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LDIR01\Desktop\DOSSIERS BR\COMPTES\REUNIONS &amp; ECHANGES\Formation Analyse données autom° 10-2022\Fichiers exemples\Batch DOS\"/>
    </mc:Choice>
  </mc:AlternateContent>
  <xr:revisionPtr revIDLastSave="0" documentId="13_ncr:1_{FA7D521C-1B74-4DBD-99D4-53EF98CFCB42}" xr6:coauthVersionLast="47" xr6:coauthVersionMax="47" xr10:uidLastSave="{00000000-0000-0000-0000-000000000000}"/>
  <bookViews>
    <workbookView xWindow="-120" yWindow="-120" windowWidth="29040" windowHeight="15990" activeTab="1" xr2:uid="{853D4F09-170C-4EA4-9BDA-6EFDA92F723C}"/>
  </bookViews>
  <sheets>
    <sheet name="OBJECTIF" sheetId="4" r:id="rId1"/>
    <sheet name="ENTITES" sheetId="1" r:id="rId2"/>
    <sheet name="CYCL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  <c r="E13" i="3"/>
  <c r="E12" i="3"/>
  <c r="E11" i="3"/>
  <c r="E10" i="3"/>
  <c r="E9" i="3"/>
  <c r="E8" i="3"/>
  <c r="E7" i="3"/>
  <c r="E6" i="3"/>
  <c r="E5" i="3"/>
  <c r="E4" i="3"/>
  <c r="F3" i="3"/>
  <c r="F4" i="3" s="1"/>
  <c r="F5" i="3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F6" i="3" l="1"/>
  <c r="F7" i="3" s="1"/>
  <c r="F8" i="3" s="1"/>
  <c r="F9" i="3" s="1"/>
  <c r="F10" i="3" s="1"/>
  <c r="F11" i="3" s="1"/>
  <c r="F12" i="3" s="1"/>
  <c r="F13" i="3" s="1"/>
  <c r="F14" i="3" s="1"/>
  <c r="F15" i="3" s="1"/>
  <c r="C26" i="1"/>
</calcChain>
</file>

<file path=xl/sharedStrings.xml><?xml version="1.0" encoding="utf-8"?>
<sst xmlns="http://schemas.openxmlformats.org/spreadsheetml/2006/main" count="83" uniqueCount="64">
  <si>
    <t>MACH</t>
  </si>
  <si>
    <t>MACN</t>
  </si>
  <si>
    <t>…</t>
  </si>
  <si>
    <t>Ouverture</t>
  </si>
  <si>
    <t>Clôture</t>
  </si>
  <si>
    <t>Saisir ici la liste des entités</t>
  </si>
  <si>
    <t>A-REGULARITE FORMELLE</t>
  </si>
  <si>
    <t>CycleCode</t>
  </si>
  <si>
    <t>CycleLib</t>
  </si>
  <si>
    <t>M</t>
  </si>
  <si>
    <t>AUTRES COMPTES</t>
  </si>
  <si>
    <t>J</t>
  </si>
  <si>
    <t>FONDS PROPRES - PROVISIONS</t>
  </si>
  <si>
    <t>D</t>
  </si>
  <si>
    <t>IMMOBILISATIONS</t>
  </si>
  <si>
    <t>E</t>
  </si>
  <si>
    <t>DISPONIBILITES - PLACEMENTS - FINANCEMENT</t>
  </si>
  <si>
    <t>H</t>
  </si>
  <si>
    <t>C</t>
  </si>
  <si>
    <t>G</t>
  </si>
  <si>
    <t>B</t>
  </si>
  <si>
    <t>L</t>
  </si>
  <si>
    <t>FISCAL</t>
  </si>
  <si>
    <t>A</t>
  </si>
  <si>
    <t>REGULARITE FORMELLE</t>
  </si>
  <si>
    <t>VENTES - CLIENTS</t>
  </si>
  <si>
    <t>STOCKS ET ENCOURS</t>
  </si>
  <si>
    <t>ACHATS - FOURNISSEURS</t>
  </si>
  <si>
    <t>SOCIAL</t>
  </si>
  <si>
    <t>Z</t>
  </si>
  <si>
    <t>INTERCOMPAGNIES</t>
  </si>
  <si>
    <t>Liste des cycles de révision comptable :</t>
  </si>
  <si>
    <t>B-VENTES - CLIENTS</t>
  </si>
  <si>
    <t>C-STOCKS ET ENCOURS</t>
  </si>
  <si>
    <t>D-IMMOBILISATIONS</t>
  </si>
  <si>
    <t>E-DISPONIBILITES - PLACEMENTS - FINANCEMENT</t>
  </si>
  <si>
    <t>G-ACHATS - FOURNISSEURS</t>
  </si>
  <si>
    <t>H-SOCIAL</t>
  </si>
  <si>
    <t>J-FONDS PROPRES - PROVISIONS</t>
  </si>
  <si>
    <t>L-FISCAL</t>
  </si>
  <si>
    <t>M-AUTRES COMPTES</t>
  </si>
  <si>
    <t>Z-INTERCOMPAGNIES</t>
  </si>
  <si>
    <t>Constitution de la variable tableau sous-dossiers Entités (1er niveau de l'arborescence) :</t>
  </si>
  <si>
    <t>Constitution de la variable tableau sous-dossiers Cycles de révision (2ème niveau de l'arborescence) :</t>
  </si>
  <si>
    <t>AMC</t>
  </si>
  <si>
    <t>AOA</t>
  </si>
  <si>
    <t>AOL</t>
  </si>
  <si>
    <t>APA14</t>
  </si>
  <si>
    <t>BCO</t>
  </si>
  <si>
    <t>DAC</t>
  </si>
  <si>
    <t>FFM</t>
  </si>
  <si>
    <t>FMD</t>
  </si>
  <si>
    <t>GIEMS</t>
  </si>
  <si>
    <t>HFM</t>
  </si>
  <si>
    <t>IPCO</t>
  </si>
  <si>
    <t>KTM</t>
  </si>
  <si>
    <t>LEM</t>
  </si>
  <si>
    <t>LOGAUT</t>
  </si>
  <si>
    <t>MAB</t>
  </si>
  <si>
    <t>MAC</t>
  </si>
  <si>
    <t>MACS</t>
  </si>
  <si>
    <t>MAD</t>
  </si>
  <si>
    <t>C:\TESTS\DOSSIERS DE REVISION\2023-12-31</t>
  </si>
  <si>
    <t>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</si>
</sst>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2" borderId="0" xfId="0" applyFill="1"/>
    <xf numFmtId="0" fontId="3" fillId="3" borderId="1" xfId="1" applyFont="1" applyFill="1" applyBorder="1" applyAlignment="1">
      <alignment horizontal="center"/>
    </xf>
    <xf numFmtId="0" fontId="3" fillId="0" borderId="2" xfId="1" applyFont="1" applyFill="1" applyBorder="1" applyAlignment="1"/>
    <xf numFmtId="0" fontId="0" fillId="0" borderId="0" xfId="0" applyFill="1"/>
    <xf numFmtId="0" fontId="0" fillId="4" borderId="0" xfId="0" applyFill="1"/>
    <xf numFmtId="0" fontId="1" fillId="0" borderId="0" xfId="0" applyFont="1"/>
    <xf numFmtId="0" fontId="4" fillId="0" borderId="0" xfId="0" applyFont="1" applyAlignment="1">
      <alignment horizontal="right"/>
    </xf>
  </cellXfs>
  <cellStyles count="2">
    <cellStyle name="Normal" xfId="0" builtinId="0"/>
    <cellStyle name="Normal_Feuil2" xfId="1" xr:uid="{FBC38CB5-B29C-4407-8BAB-0389D7B28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844A5-74FD-4FD8-B3E8-B39D97E383C6}">
  <dimension ref="A1:C26"/>
  <sheetViews>
    <sheetView showGridLines="0" workbookViewId="0">
      <selection activeCell="B31" sqref="B31"/>
    </sheetView>
  </sheetViews>
  <sheetFormatPr baseColWidth="10" defaultRowHeight="15" x14ac:dyDescent="0.25"/>
  <cols>
    <col min="1" max="2" width="3.85546875" customWidth="1"/>
    <col min="3" max="3" width="59.42578125" customWidth="1"/>
  </cols>
  <sheetData>
    <row r="1" spans="1:3" x14ac:dyDescent="0.25">
      <c r="A1" t="s">
        <v>62</v>
      </c>
    </row>
    <row r="2" spans="1:3" x14ac:dyDescent="0.25">
      <c r="A2" s="7" t="s">
        <v>63</v>
      </c>
      <c r="B2" t="s">
        <v>0</v>
      </c>
    </row>
    <row r="3" spans="1:3" x14ac:dyDescent="0.25">
      <c r="B3" s="7" t="s">
        <v>63</v>
      </c>
      <c r="C3" t="s">
        <v>6</v>
      </c>
    </row>
    <row r="4" spans="1:3" x14ac:dyDescent="0.25">
      <c r="C4" t="s">
        <v>32</v>
      </c>
    </row>
    <row r="5" spans="1:3" x14ac:dyDescent="0.25">
      <c r="C5" t="s">
        <v>33</v>
      </c>
    </row>
    <row r="6" spans="1:3" x14ac:dyDescent="0.25">
      <c r="C6" t="s">
        <v>34</v>
      </c>
    </row>
    <row r="7" spans="1:3" x14ac:dyDescent="0.25">
      <c r="C7" t="s">
        <v>35</v>
      </c>
    </row>
    <row r="8" spans="1:3" x14ac:dyDescent="0.25">
      <c r="C8" t="s">
        <v>36</v>
      </c>
    </row>
    <row r="9" spans="1:3" x14ac:dyDescent="0.25">
      <c r="C9" t="s">
        <v>37</v>
      </c>
    </row>
    <row r="10" spans="1:3" x14ac:dyDescent="0.25">
      <c r="C10" t="s">
        <v>38</v>
      </c>
    </row>
    <row r="11" spans="1:3" x14ac:dyDescent="0.25">
      <c r="C11" t="s">
        <v>39</v>
      </c>
    </row>
    <row r="12" spans="1:3" x14ac:dyDescent="0.25">
      <c r="C12" t="s">
        <v>40</v>
      </c>
    </row>
    <row r="13" spans="1:3" x14ac:dyDescent="0.25">
      <c r="C13" t="s">
        <v>41</v>
      </c>
    </row>
    <row r="14" spans="1:3" x14ac:dyDescent="0.25">
      <c r="A14" s="7" t="s">
        <v>63</v>
      </c>
      <c r="B14" t="s">
        <v>1</v>
      </c>
    </row>
    <row r="15" spans="1:3" x14ac:dyDescent="0.25">
      <c r="B15" s="7" t="s">
        <v>63</v>
      </c>
      <c r="C15" t="s">
        <v>6</v>
      </c>
    </row>
    <row r="16" spans="1:3" x14ac:dyDescent="0.25">
      <c r="C16" t="s">
        <v>32</v>
      </c>
    </row>
    <row r="17" spans="1:3" x14ac:dyDescent="0.25">
      <c r="C17" t="s">
        <v>33</v>
      </c>
    </row>
    <row r="18" spans="1:3" x14ac:dyDescent="0.25">
      <c r="C18" t="s">
        <v>34</v>
      </c>
    </row>
    <row r="19" spans="1:3" x14ac:dyDescent="0.25">
      <c r="C19" t="s">
        <v>35</v>
      </c>
    </row>
    <row r="20" spans="1:3" x14ac:dyDescent="0.25">
      <c r="C20" t="s">
        <v>36</v>
      </c>
    </row>
    <row r="21" spans="1:3" x14ac:dyDescent="0.25">
      <c r="C21" t="s">
        <v>37</v>
      </c>
    </row>
    <row r="22" spans="1:3" x14ac:dyDescent="0.25">
      <c r="C22" t="s">
        <v>38</v>
      </c>
    </row>
    <row r="23" spans="1:3" x14ac:dyDescent="0.25">
      <c r="C23" t="s">
        <v>39</v>
      </c>
    </row>
    <row r="24" spans="1:3" x14ac:dyDescent="0.25">
      <c r="C24" t="s">
        <v>40</v>
      </c>
    </row>
    <row r="25" spans="1:3" x14ac:dyDescent="0.25">
      <c r="C25" t="s">
        <v>41</v>
      </c>
    </row>
    <row r="26" spans="1:3" x14ac:dyDescent="0.25">
      <c r="A26" s="7" t="s">
        <v>63</v>
      </c>
      <c r="B26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97E6F-EFEC-41D7-87F8-AE99880DDEA0}">
  <dimension ref="A1:C26"/>
  <sheetViews>
    <sheetView tabSelected="1" workbookViewId="0">
      <selection activeCell="C29" sqref="C29"/>
    </sheetView>
  </sheetViews>
  <sheetFormatPr baseColWidth="10" defaultRowHeight="15" x14ac:dyDescent="0.25"/>
  <cols>
    <col min="2" max="2" width="8.140625" customWidth="1"/>
    <col min="3" max="3" width="156.7109375" bestFit="1" customWidth="1"/>
  </cols>
  <sheetData>
    <row r="1" spans="1:3" x14ac:dyDescent="0.25">
      <c r="A1" s="6" t="s">
        <v>42</v>
      </c>
    </row>
    <row r="3" spans="1:3" x14ac:dyDescent="0.25">
      <c r="B3" s="1" t="s">
        <v>5</v>
      </c>
    </row>
    <row r="5" spans="1:3" x14ac:dyDescent="0.25">
      <c r="A5" t="s">
        <v>3</v>
      </c>
      <c r="C5" t="str">
        <f>"set tableau_entites=("</f>
        <v>set tableau_entites=(</v>
      </c>
    </row>
    <row r="6" spans="1:3" x14ac:dyDescent="0.25">
      <c r="B6" s="1" t="s">
        <v>44</v>
      </c>
      <c r="C6" t="str">
        <f>C5&amp;""""&amp;B6&amp;""""</f>
        <v>set tableau_entites=("AMC"</v>
      </c>
    </row>
    <row r="7" spans="1:3" x14ac:dyDescent="0.25">
      <c r="B7" s="1" t="s">
        <v>45</v>
      </c>
      <c r="C7" t="str">
        <f>C6&amp;" """&amp;B7&amp;""""</f>
        <v>set tableau_entites=("AMC" "AOA"</v>
      </c>
    </row>
    <row r="8" spans="1:3" x14ac:dyDescent="0.25">
      <c r="B8" s="1" t="s">
        <v>46</v>
      </c>
      <c r="C8" t="str">
        <f t="shared" ref="C8:C25" si="0">C7&amp;" """&amp;B8&amp;""""</f>
        <v>set tableau_entites=("AMC" "AOA" "AOL"</v>
      </c>
    </row>
    <row r="9" spans="1:3" x14ac:dyDescent="0.25">
      <c r="B9" s="1" t="s">
        <v>47</v>
      </c>
      <c r="C9" t="str">
        <f t="shared" si="0"/>
        <v>set tableau_entites=("AMC" "AOA" "AOL" "APA14"</v>
      </c>
    </row>
    <row r="10" spans="1:3" x14ac:dyDescent="0.25">
      <c r="B10" s="1" t="s">
        <v>48</v>
      </c>
      <c r="C10" t="str">
        <f t="shared" si="0"/>
        <v>set tableau_entites=("AMC" "AOA" "AOL" "APA14" "BCO"</v>
      </c>
    </row>
    <row r="11" spans="1:3" x14ac:dyDescent="0.25">
      <c r="B11" s="1" t="s">
        <v>49</v>
      </c>
      <c r="C11" t="str">
        <f t="shared" si="0"/>
        <v>set tableau_entites=("AMC" "AOA" "AOL" "APA14" "BCO" "DAC"</v>
      </c>
    </row>
    <row r="12" spans="1:3" x14ac:dyDescent="0.25">
      <c r="B12" s="1" t="s">
        <v>50</v>
      </c>
      <c r="C12" t="str">
        <f t="shared" si="0"/>
        <v>set tableau_entites=("AMC" "AOA" "AOL" "APA14" "BCO" "DAC" "FFM"</v>
      </c>
    </row>
    <row r="13" spans="1:3" x14ac:dyDescent="0.25">
      <c r="B13" s="1" t="s">
        <v>51</v>
      </c>
      <c r="C13" t="str">
        <f t="shared" si="0"/>
        <v>set tableau_entites=("AMC" "AOA" "AOL" "APA14" "BCO" "DAC" "FFM" "FMD"</v>
      </c>
    </row>
    <row r="14" spans="1:3" x14ac:dyDescent="0.25">
      <c r="B14" s="1" t="s">
        <v>52</v>
      </c>
      <c r="C14" t="str">
        <f t="shared" si="0"/>
        <v>set tableau_entites=("AMC" "AOA" "AOL" "APA14" "BCO" "DAC" "FFM" "FMD" "GIEMS"</v>
      </c>
    </row>
    <row r="15" spans="1:3" x14ac:dyDescent="0.25">
      <c r="B15" s="1" t="s">
        <v>53</v>
      </c>
      <c r="C15" t="str">
        <f t="shared" si="0"/>
        <v>set tableau_entites=("AMC" "AOA" "AOL" "APA14" "BCO" "DAC" "FFM" "FMD" "GIEMS" "HFM"</v>
      </c>
    </row>
    <row r="16" spans="1:3" x14ac:dyDescent="0.25">
      <c r="B16" s="1" t="s">
        <v>54</v>
      </c>
      <c r="C16" t="str">
        <f t="shared" si="0"/>
        <v>set tableau_entites=("AMC" "AOA" "AOL" "APA14" "BCO" "DAC" "FFM" "FMD" "GIEMS" "HFM" "IPCO"</v>
      </c>
    </row>
    <row r="17" spans="1:3" x14ac:dyDescent="0.25">
      <c r="B17" s="1" t="s">
        <v>55</v>
      </c>
      <c r="C17" t="str">
        <f t="shared" si="0"/>
        <v>set tableau_entites=("AMC" "AOA" "AOL" "APA14" "BCO" "DAC" "FFM" "FMD" "GIEMS" "HFM" "IPCO" "KTM"</v>
      </c>
    </row>
    <row r="18" spans="1:3" x14ac:dyDescent="0.25">
      <c r="B18" s="1" t="s">
        <v>56</v>
      </c>
      <c r="C18" t="str">
        <f t="shared" si="0"/>
        <v>set tableau_entites=("AMC" "AOA" "AOL" "APA14" "BCO" "DAC" "FFM" "FMD" "GIEMS" "HFM" "IPCO" "KTM" "LEM"</v>
      </c>
    </row>
    <row r="19" spans="1:3" x14ac:dyDescent="0.25">
      <c r="B19" s="1" t="s">
        <v>57</v>
      </c>
      <c r="C19" t="str">
        <f t="shared" si="0"/>
        <v>set tableau_entites=("AMC" "AOA" "AOL" "APA14" "BCO" "DAC" "FFM" "FMD" "GIEMS" "HFM" "IPCO" "KTM" "LEM" "LOGAUT"</v>
      </c>
    </row>
    <row r="20" spans="1:3" x14ac:dyDescent="0.25">
      <c r="B20" s="1" t="s">
        <v>58</v>
      </c>
      <c r="C20" t="str">
        <f t="shared" si="0"/>
        <v>set tableau_entites=("AMC" "AOA" "AOL" "APA14" "BCO" "DAC" "FFM" "FMD" "GIEMS" "HFM" "IPCO" "KTM" "LEM" "LOGAUT" "MAB"</v>
      </c>
    </row>
    <row r="21" spans="1:3" x14ac:dyDescent="0.25">
      <c r="B21" s="1" t="s">
        <v>59</v>
      </c>
      <c r="C21" t="str">
        <f t="shared" si="0"/>
        <v>set tableau_entites=("AMC" "AOA" "AOL" "APA14" "BCO" "DAC" "FFM" "FMD" "GIEMS" "HFM" "IPCO" "KTM" "LEM" "LOGAUT" "MAB" "MAC"</v>
      </c>
    </row>
    <row r="22" spans="1:3" x14ac:dyDescent="0.25">
      <c r="B22" s="1" t="s">
        <v>0</v>
      </c>
      <c r="C22" t="str">
        <f t="shared" si="0"/>
        <v>set tableau_entites=("AMC" "AOA" "AOL" "APA14" "BCO" "DAC" "FFM" "FMD" "GIEMS" "HFM" "IPCO" "KTM" "LEM" "LOGAUT" "MAB" "MAC" "MACH"</v>
      </c>
    </row>
    <row r="23" spans="1:3" x14ac:dyDescent="0.25">
      <c r="B23" s="1" t="s">
        <v>1</v>
      </c>
      <c r="C23" t="str">
        <f t="shared" si="0"/>
        <v>set tableau_entites=("AMC" "AOA" "AOL" "APA14" "BCO" "DAC" "FFM" "FMD" "GIEMS" "HFM" "IPCO" "KTM" "LEM" "LOGAUT" "MAB" "MAC" "MACH" "MACN"</v>
      </c>
    </row>
    <row r="24" spans="1:3" x14ac:dyDescent="0.25">
      <c r="B24" s="1" t="s">
        <v>60</v>
      </c>
      <c r="C24" t="str">
        <f t="shared" si="0"/>
        <v>set tableau_entites=("AMC" "AOA" "AOL" "APA14" "BCO" "DAC" "FFM" "FMD" "GIEMS" "HFM" "IPCO" "KTM" "LEM" "LOGAUT" "MAB" "MAC" "MACH" "MACN" "MACS"</v>
      </c>
    </row>
    <row r="25" spans="1:3" x14ac:dyDescent="0.25">
      <c r="B25" s="1" t="s">
        <v>61</v>
      </c>
      <c r="C25" t="str">
        <f t="shared" si="0"/>
        <v>set tableau_entites=("AMC" "AOA" "AOL" "APA14" "BCO" "DAC" "FFM" "FMD" "GIEMS" "HFM" "IPCO" "KTM" "LEM" "LOGAUT" "MAB" "MAC" "MACH" "MACN" "MACS" "MAD"</v>
      </c>
    </row>
    <row r="26" spans="1:3" x14ac:dyDescent="0.25">
      <c r="A26" t="s">
        <v>4</v>
      </c>
      <c r="C26" s="5" t="str">
        <f>C25&amp;")"</f>
        <v>set tableau_entites=("AMC" "AOA" "AOL" "APA14" "BCO" "DAC" "FFM" "FMD" "GIEMS" "HFM" "IPCO" "KTM" "LEM" "LOGAUT" "MAB" "MAC" "MACH" "MACN" "MACS" "MAD")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1296-45D7-4617-A348-BEDEB31DB644}">
  <dimension ref="A1:F15"/>
  <sheetViews>
    <sheetView workbookViewId="0">
      <selection activeCell="B19" sqref="B19"/>
    </sheetView>
  </sheetViews>
  <sheetFormatPr baseColWidth="10" defaultRowHeight="15" x14ac:dyDescent="0.25"/>
  <cols>
    <col min="1" max="1" width="10.28515625" bestFit="1" customWidth="1"/>
    <col min="2" max="2" width="43.140625" bestFit="1" customWidth="1"/>
    <col min="5" max="5" width="27.28515625" customWidth="1"/>
    <col min="6" max="6" width="70.7109375" customWidth="1"/>
  </cols>
  <sheetData>
    <row r="1" spans="1:6" x14ac:dyDescent="0.25">
      <c r="A1" s="6" t="s">
        <v>31</v>
      </c>
      <c r="D1" s="6" t="s">
        <v>43</v>
      </c>
    </row>
    <row r="3" spans="1:6" x14ac:dyDescent="0.25">
      <c r="A3" s="2" t="s">
        <v>7</v>
      </c>
      <c r="B3" s="2" t="s">
        <v>8</v>
      </c>
      <c r="D3" t="s">
        <v>3</v>
      </c>
      <c r="F3" t="str">
        <f>"set tableau_cycles=("</f>
        <v>set tableau_cycles=(</v>
      </c>
    </row>
    <row r="4" spans="1:6" x14ac:dyDescent="0.25">
      <c r="A4" s="3" t="s">
        <v>23</v>
      </c>
      <c r="B4" s="3" t="s">
        <v>24</v>
      </c>
      <c r="E4" s="4" t="str">
        <f>A4&amp;"-"&amp;B4</f>
        <v>A-REGULARITE FORMELLE</v>
      </c>
      <c r="F4" t="str">
        <f>F3&amp;""""&amp;E4&amp;""""</f>
        <v>set tableau_cycles=("A-REGULARITE FORMELLE"</v>
      </c>
    </row>
    <row r="5" spans="1:6" x14ac:dyDescent="0.25">
      <c r="A5" s="3" t="s">
        <v>20</v>
      </c>
      <c r="B5" s="3" t="s">
        <v>25</v>
      </c>
      <c r="E5" s="4" t="str">
        <f>A5&amp;"-"&amp;B5</f>
        <v>B-VENTES - CLIENTS</v>
      </c>
      <c r="F5" t="str">
        <f>F4&amp;" """&amp;E5&amp;""""</f>
        <v>set tableau_cycles=("A-REGULARITE FORMELLE" "B-VENTES - CLIENTS"</v>
      </c>
    </row>
    <row r="6" spans="1:6" x14ac:dyDescent="0.25">
      <c r="A6" s="3" t="s">
        <v>18</v>
      </c>
      <c r="B6" s="3" t="s">
        <v>26</v>
      </c>
      <c r="E6" s="4" t="str">
        <f>A6&amp;"-"&amp;B6</f>
        <v>C-STOCKS ET ENCOURS</v>
      </c>
      <c r="F6" t="str">
        <f>F5&amp;" """&amp;E6&amp;""""</f>
        <v>set tableau_cycles=("A-REGULARITE FORMELLE" "B-VENTES - CLIENTS" "C-STOCKS ET ENCOURS"</v>
      </c>
    </row>
    <row r="7" spans="1:6" x14ac:dyDescent="0.25">
      <c r="A7" s="3" t="s">
        <v>13</v>
      </c>
      <c r="B7" s="3" t="s">
        <v>14</v>
      </c>
      <c r="E7" s="4" t="str">
        <f>A7&amp;"-"&amp;B7</f>
        <v>D-IMMOBILISATIONS</v>
      </c>
      <c r="F7" t="str">
        <f t="shared" ref="F7:F14" si="0">F6&amp;" """&amp;E7&amp;""""</f>
        <v>set tableau_cycles=("A-REGULARITE FORMELLE" "B-VENTES - CLIENTS" "C-STOCKS ET ENCOURS" "D-IMMOBILISATIONS"</v>
      </c>
    </row>
    <row r="8" spans="1:6" x14ac:dyDescent="0.25">
      <c r="A8" s="3" t="s">
        <v>15</v>
      </c>
      <c r="B8" s="3" t="s">
        <v>16</v>
      </c>
      <c r="E8" s="4" t="str">
        <f>A8&amp;"-"&amp;B8</f>
        <v>E-DISPONIBILITES - PLACEMENTS - FINANCEMENT</v>
      </c>
      <c r="F8" t="str">
        <f t="shared" si="0"/>
        <v>set tableau_cycles=("A-REGULARITE FORMELLE" "B-VENTES - CLIENTS" "C-STOCKS ET ENCOURS" "D-IMMOBILISATIONS" "E-DISPONIBILITES - PLACEMENTS - FINANCEMENT"</v>
      </c>
    </row>
    <row r="9" spans="1:6" x14ac:dyDescent="0.25">
      <c r="A9" s="3" t="s">
        <v>19</v>
      </c>
      <c r="B9" s="3" t="s">
        <v>27</v>
      </c>
      <c r="E9" s="4" t="str">
        <f>A9&amp;"-"&amp;B9</f>
        <v>G-ACHATS - FOURNISSEURS</v>
      </c>
      <c r="F9" t="str">
        <f t="shared" si="0"/>
        <v>set tableau_cycles=("A-REGULARITE FORMELLE" "B-VENTES - CLIENTS" "C-STOCKS ET ENCOURS" "D-IMMOBILISATIONS" "E-DISPONIBILITES - PLACEMENTS - FINANCEMENT" "G-ACHATS - FOURNISSEURS"</v>
      </c>
    </row>
    <row r="10" spans="1:6" x14ac:dyDescent="0.25">
      <c r="A10" s="3" t="s">
        <v>17</v>
      </c>
      <c r="B10" s="3" t="s">
        <v>28</v>
      </c>
      <c r="E10" s="4" t="str">
        <f>A10&amp;"-"&amp;B10</f>
        <v>H-SOCIAL</v>
      </c>
      <c r="F10" t="str">
        <f t="shared" si="0"/>
        <v>set tableau_cycles=("A-REGULARITE FORMELLE" "B-VENTES - CLIENTS" "C-STOCKS ET ENCOURS" "D-IMMOBILISATIONS" "E-DISPONIBILITES - PLACEMENTS - FINANCEMENT" "G-ACHATS - FOURNISSEURS" "H-SOCIAL"</v>
      </c>
    </row>
    <row r="11" spans="1:6" x14ac:dyDescent="0.25">
      <c r="A11" s="3" t="s">
        <v>11</v>
      </c>
      <c r="B11" s="3" t="s">
        <v>12</v>
      </c>
      <c r="E11" s="4" t="str">
        <f>A11&amp;"-"&amp;B11</f>
        <v>J-FONDS PROPRES - PROVISIONS</v>
      </c>
      <c r="F11" t="str">
        <f t="shared" si="0"/>
        <v>set tableau_cycles=("A-REGULARITE FORMELLE" "B-VENTES - CLIENTS" "C-STOCKS ET ENCOURS" "D-IMMOBILISATIONS" "E-DISPONIBILITES - PLACEMENTS - FINANCEMENT" "G-ACHATS - FOURNISSEURS" "H-SOCIAL" "J-FONDS PROPRES - PROVISIONS"</v>
      </c>
    </row>
    <row r="12" spans="1:6" x14ac:dyDescent="0.25">
      <c r="A12" s="3" t="s">
        <v>21</v>
      </c>
      <c r="B12" s="3" t="s">
        <v>22</v>
      </c>
      <c r="E12" s="4" t="str">
        <f>A12&amp;"-"&amp;B12</f>
        <v>L-FISCAL</v>
      </c>
      <c r="F12" t="str">
        <f t="shared" si="0"/>
        <v>set tableau_cycles=("A-REGULARITE FORMELLE" "B-VENTES - CLIENTS" "C-STOCKS ET ENCOURS" "D-IMMOBILISATIONS" "E-DISPONIBILITES - PLACEMENTS - FINANCEMENT" "G-ACHATS - FOURNISSEURS" "H-SOCIAL" "J-FONDS PROPRES - PROVISIONS" "L-FISCAL"</v>
      </c>
    </row>
    <row r="13" spans="1:6" x14ac:dyDescent="0.25">
      <c r="A13" s="3" t="s">
        <v>9</v>
      </c>
      <c r="B13" s="3" t="s">
        <v>10</v>
      </c>
      <c r="E13" s="4" t="str">
        <f>A13&amp;"-"&amp;B13</f>
        <v>M-AUTRES COMPTES</v>
      </c>
      <c r="F13" t="str">
        <f t="shared" si="0"/>
        <v>set tableau_cycles=("A-REGULARITE FORMELLE" "B-VENTES - CLIENTS" "C-STOCKS ET ENCOURS" "D-IMMOBILISATIONS" "E-DISPONIBILITES - PLACEMENTS - FINANCEMENT" "G-ACHATS - FOURNISSEURS" "H-SOCIAL" "J-FONDS PROPRES - PROVISIONS" "L-FISCAL" "M-AUTRES COMPTES"</v>
      </c>
    </row>
    <row r="14" spans="1:6" x14ac:dyDescent="0.25">
      <c r="A14" s="3" t="s">
        <v>29</v>
      </c>
      <c r="B14" s="3" t="s">
        <v>30</v>
      </c>
      <c r="E14" s="4" t="str">
        <f>A14&amp;"-"&amp;B14</f>
        <v>Z-INTERCOMPAGNIES</v>
      </c>
      <c r="F14" t="str">
        <f t="shared" si="0"/>
        <v>set tableau_cycles=("A-REGULARITE FORMELLE" "B-VENTES - CLIENTS" "C-STOCKS ET ENCOURS" "D-IMMOBILISATIONS" "E-DISPONIBILITES - PLACEMENTS - FINANCEMENT" "G-ACHATS - FOURNISSEURS" "H-SOCIAL" "J-FONDS PROPRES - PROVISIONS" "L-FISCAL" "M-AUTRES COMPTES" "Z-INTERCOMPAGNIES"</v>
      </c>
    </row>
    <row r="15" spans="1:6" x14ac:dyDescent="0.25">
      <c r="D15" t="s">
        <v>4</v>
      </c>
      <c r="F15" s="5" t="str">
        <f>F14&amp;")"</f>
        <v>set tableau_cycles=("A-REGULARITE FORMELLE" "B-VENTES - CLIENTS" "C-STOCKS ET ENCOURS" "D-IMMOBILISATIONS" "E-DISPONIBILITES - PLACEMENTS - FINANCEMENT" "G-ACHATS - FOURNISSEURS" "H-SOCIAL" "J-FONDS PROPRES - PROVISIONS" "L-FISCAL" "M-AUTRES COMPTES" "Z-INTERCOMPAGNIES")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OBJECTIF</vt:lpstr>
      <vt:lpstr>ENTITES</vt:lpstr>
      <vt:lpstr>CYCLES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 RIVIERE</dc:creator>
  <cp:lastModifiedBy>Benoit RIVIERE</cp:lastModifiedBy>
  <dcterms:created xsi:type="dcterms:W3CDTF">2023-06-25T11:01:57Z</dcterms:created>
  <dcterms:modified xsi:type="dcterms:W3CDTF">2023-06-25T17:31:40Z</dcterms:modified>
</cp:coreProperties>
</file>