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-460" windowWidth="28800" windowHeight="18000" tabRatio="937" firstSheet="7" activeTab="12"/>
  </bookViews>
  <sheets>
    <sheet name="carto" sheetId="1" state="hidden" r:id="rId1"/>
    <sheet name="Feuil2" sheetId="2" state="hidden" r:id="rId2"/>
    <sheet name="Risque brut net" sheetId="3" state="hidden" r:id="rId3"/>
    <sheet name="Risque Brut et Net" sheetId="11" state="hidden" r:id="rId4"/>
    <sheet name="Echelle Fréquence" sheetId="5" state="hidden" r:id="rId5"/>
    <sheet name="Echelle Impact" sheetId="6" state="hidden" r:id="rId6"/>
    <sheet name="Tableur Risque Brut&amp;Net" sheetId="4" state="hidden" r:id="rId7"/>
    <sheet name=" Risque Brut" sheetId="12" r:id="rId8"/>
    <sheet name="Echelle Fréquence " sheetId="13" r:id="rId9"/>
    <sheet name="Echelle impact " sheetId="14" r:id="rId10"/>
    <sheet name="Maîtrise" sheetId="7" r:id="rId11"/>
    <sheet name="Echelle risque brut" sheetId="9" r:id="rId12"/>
    <sheet name="Tableur Risque Brut&amp;Net bis" sheetId="10" r:id="rId13"/>
    <sheet name="Risque Net" sheetId="8" r:id="rId14"/>
    <sheet name="Zone de risques nets" sheetId="15" r:id="rId15"/>
    <sheet name="Feuil1" sheetId="16" state="hidden" r:id="rId16"/>
    <sheet name="Feuil3" sheetId="17" state="hidden" r:id="rId1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8" i="10" l="1"/>
  <c r="I18" i="10"/>
  <c r="M22" i="10"/>
  <c r="I22" i="10"/>
  <c r="M21" i="10"/>
  <c r="I21" i="10"/>
  <c r="M20" i="10"/>
  <c r="I20" i="10"/>
  <c r="M19" i="10"/>
  <c r="I19" i="10"/>
  <c r="M15" i="10"/>
  <c r="M16" i="10"/>
  <c r="M17" i="10"/>
  <c r="M14" i="10"/>
  <c r="I17" i="10"/>
  <c r="I16" i="10"/>
  <c r="I15" i="10"/>
  <c r="I14" i="10"/>
</calcChain>
</file>

<file path=xl/sharedStrings.xml><?xml version="1.0" encoding="utf-8"?>
<sst xmlns="http://schemas.openxmlformats.org/spreadsheetml/2006/main" count="662" uniqueCount="213">
  <si>
    <t xml:space="preserve">Exemple de cartographie des risques </t>
  </si>
  <si>
    <t>Certain</t>
  </si>
  <si>
    <t>Probable</t>
  </si>
  <si>
    <t>Possible</t>
  </si>
  <si>
    <t>Peu probable</t>
  </si>
  <si>
    <t>Rare</t>
  </si>
  <si>
    <t>Non significatif</t>
  </si>
  <si>
    <t>Mineur</t>
  </si>
  <si>
    <t>Modéré</t>
  </si>
  <si>
    <t>Majeur</t>
  </si>
  <si>
    <t>Critique</t>
  </si>
  <si>
    <t>Impact</t>
  </si>
  <si>
    <t>Probabilité</t>
  </si>
  <si>
    <t>Inévitable</t>
  </si>
  <si>
    <t>Risque modéré</t>
  </si>
  <si>
    <t>Risque mineur</t>
  </si>
  <si>
    <t>Risque critique</t>
  </si>
  <si>
    <t>Risque majeur</t>
  </si>
  <si>
    <t>Echelle de détermination de la probalité (Exemple)</t>
  </si>
  <si>
    <t>Echelle (Nombre d'incidents par période)</t>
  </si>
  <si>
    <t>Inférieur à 10 fois par ans</t>
  </si>
  <si>
    <t>entre 10 et 50</t>
  </si>
  <si>
    <t>entre 50 et 100</t>
  </si>
  <si>
    <t>&gt;80%</t>
  </si>
  <si>
    <t>sup 100 fois par ans</t>
  </si>
  <si>
    <t>Cotation</t>
  </si>
  <si>
    <t>Fréquence</t>
  </si>
  <si>
    <t>Exceptionnel</t>
  </si>
  <si>
    <t>Echelle</t>
  </si>
  <si>
    <t>(30% - 60%)</t>
  </si>
  <si>
    <t>(60% - 80%)</t>
  </si>
  <si>
    <t>Apparition de l'évenement</t>
  </si>
  <si>
    <t>Faible</t>
  </si>
  <si>
    <t>Moyen</t>
  </si>
  <si>
    <t>Fort</t>
  </si>
  <si>
    <t xml:space="preserve"> &lt;15%</t>
  </si>
  <si>
    <t xml:space="preserve"> (15%-30%)</t>
  </si>
  <si>
    <t>Echelle de détermination de l'impact (Exemple)</t>
  </si>
  <si>
    <t>Elevé</t>
  </si>
  <si>
    <t>Impact financier</t>
  </si>
  <si>
    <t>&lt; 2%</t>
  </si>
  <si>
    <t>(3%-5%)</t>
  </si>
  <si>
    <t>(2%-3%)</t>
  </si>
  <si>
    <t>(5%-10%)</t>
  </si>
  <si>
    <t>&gt;10%</t>
  </si>
  <si>
    <t>&lt; 3%</t>
  </si>
  <si>
    <t>(10%-20%)</t>
  </si>
  <si>
    <t>&gt;20%</t>
  </si>
  <si>
    <t>Niveau</t>
  </si>
  <si>
    <t>Impact Financier</t>
  </si>
  <si>
    <t>Chiffre d'affaires</t>
  </si>
  <si>
    <t>Résultat</t>
  </si>
  <si>
    <t>Impact réputation</t>
  </si>
  <si>
    <t>Image</t>
  </si>
  <si>
    <t>Médias locaux</t>
  </si>
  <si>
    <t>Interne à l'entité</t>
  </si>
  <si>
    <t>Couverture médiatique régionale négative</t>
  </si>
  <si>
    <t>Couverture médiatique nationale négative</t>
  </si>
  <si>
    <t xml:space="preserve">Couverture médiatique négative de grande ampleur web et réseaux sociaux négative </t>
  </si>
  <si>
    <t>Couverture médias régionaux négative</t>
  </si>
  <si>
    <t>Couverture médias nationale négative</t>
  </si>
  <si>
    <t>Impact réglementaire</t>
  </si>
  <si>
    <t>Juridique</t>
  </si>
  <si>
    <t>Couverture médias négative de grande ampleur web et réseaux sociaux</t>
  </si>
  <si>
    <t>Avertissement</t>
  </si>
  <si>
    <t>Observations des autorités de tutelle</t>
  </si>
  <si>
    <t>Amende</t>
  </si>
  <si>
    <t>Amende et fermeture administrative</t>
  </si>
  <si>
    <t>Sanction des autorités de tutelle Fermeture Condamnation pénale</t>
  </si>
  <si>
    <t>Impact environnemental</t>
  </si>
  <si>
    <t>Environnement</t>
  </si>
  <si>
    <t>Polllution sur site sous contrôle</t>
  </si>
  <si>
    <t>Polllution sur site sous contrôle sans zone de létalité</t>
  </si>
  <si>
    <t>Polllution sur site et hors site sous contrôle sans zone de létalité</t>
  </si>
  <si>
    <t>Niveau de maîtrise</t>
  </si>
  <si>
    <t>Inexistante</t>
  </si>
  <si>
    <t>Insuffisante</t>
  </si>
  <si>
    <t>Acceptable</t>
  </si>
  <si>
    <t>Maîtrise</t>
  </si>
  <si>
    <t>Risque Brut</t>
  </si>
  <si>
    <t>Risque Net</t>
  </si>
  <si>
    <t>Marketing</t>
  </si>
  <si>
    <t>Perception du marché et de la concurrence</t>
  </si>
  <si>
    <t>Risque</t>
  </si>
  <si>
    <t>Risque stratégique</t>
  </si>
  <si>
    <t>Type de Risque</t>
  </si>
  <si>
    <t>Perte de parts de marché</t>
  </si>
  <si>
    <t>Nomenclature du risque</t>
  </si>
  <si>
    <t>Mauvais positionnement de la marque</t>
  </si>
  <si>
    <t>Typologie Impact</t>
  </si>
  <si>
    <t>Responsabilité</t>
  </si>
  <si>
    <t xml:space="preserve">Directeur Marketing </t>
  </si>
  <si>
    <t>Délai</t>
  </si>
  <si>
    <t>A déterminer</t>
  </si>
  <si>
    <t>Exemple de cartographie des risques</t>
  </si>
  <si>
    <t>Evaluation du marketing mix</t>
  </si>
  <si>
    <t>Risque de perte d'image et d'exclusion du marché</t>
  </si>
  <si>
    <t>Faible taux de vente</t>
  </si>
  <si>
    <t>Suivi mensuel de l'évolution du marché (conjoncture, structure, tendance, veille concurrencielle …),
Etudes de marché</t>
  </si>
  <si>
    <t>Analyse du cycle de vie des produits de l'entité,
Formalisation de procédures sur les caractéristiques des produits (marque, gamme, services),
Etudes de marché</t>
  </si>
  <si>
    <t>Communication</t>
  </si>
  <si>
    <t>Risque de mauvaise perception du produit par le public</t>
  </si>
  <si>
    <t>Perte de clients</t>
  </si>
  <si>
    <t>Définition et validation d'un plan média</t>
  </si>
  <si>
    <t>Commercial</t>
  </si>
  <si>
    <t>Risque financier</t>
  </si>
  <si>
    <t>Risque de méconnaissance des produits</t>
  </si>
  <si>
    <t>Baisse du chiffre d'affaires</t>
  </si>
  <si>
    <t>Formalisation de procédures de présentation des produits auprès de la force de vente (caratéristiques, prix …)</t>
  </si>
  <si>
    <t>Directeur commercial</t>
  </si>
  <si>
    <t>Risque juridique</t>
  </si>
  <si>
    <t>Risque de litige</t>
  </si>
  <si>
    <t>Validation des contrats par le service juridique</t>
  </si>
  <si>
    <t>Augmentation des litiges</t>
  </si>
  <si>
    <t>Appréciation du niveau de mesure</t>
  </si>
  <si>
    <t>Absence de règles, aucune sensibilisation aux risques</t>
  </si>
  <si>
    <t>Dispositifs mis en place avec réduction d'occurrence ou d'impact du risque :
-manuel de procédure en place,
-contrôles formalisés,
-suivi d'indicateurs.</t>
  </si>
  <si>
    <t>Zone de risques</t>
  </si>
  <si>
    <t>Surcontrôles</t>
  </si>
  <si>
    <t>Incertidude - Menaces faibles</t>
  </si>
  <si>
    <t>Incertidude - Menaces fortes</t>
  </si>
  <si>
    <t>Maîtrise - Menaces fortes</t>
  </si>
  <si>
    <t>Echelle de détermination du niveau de maîtrise (Exemple)</t>
  </si>
  <si>
    <t>Echelle de détermination du risque brut (Exemple)</t>
  </si>
  <si>
    <t>&lt; 5</t>
  </si>
  <si>
    <t>Tableau des risques du domaine ou processus Marketing/Vente</t>
  </si>
  <si>
    <t>Possible apparition de l'événement</t>
  </si>
  <si>
    <t>Faible apparition de l'événement</t>
  </si>
  <si>
    <t>Apparition de l'événement fort probable</t>
  </si>
  <si>
    <t>60% - 80%</t>
  </si>
  <si>
    <t>30% - 60%</t>
  </si>
  <si>
    <t>2%-3%</t>
  </si>
  <si>
    <t>3%-5%</t>
  </si>
  <si>
    <t xml:space="preserve"> 15% - 30%</t>
  </si>
  <si>
    <t xml:space="preserve"> &lt; 15%</t>
  </si>
  <si>
    <t>&gt; 80%</t>
  </si>
  <si>
    <t>5% - 10%</t>
  </si>
  <si>
    <t>&gt; 10%</t>
  </si>
  <si>
    <t>&gt; 20%</t>
  </si>
  <si>
    <t>10% - 20%</t>
  </si>
  <si>
    <t>3% - 5%</t>
  </si>
  <si>
    <t>Impact financier
Chiffre d'affaires</t>
  </si>
  <si>
    <t>Impact financier
Résultat</t>
  </si>
  <si>
    <t>Impact réputation
Image</t>
  </si>
  <si>
    <t>Couverture médiatique négative de grande ampleur web et réseaux sociaux</t>
  </si>
  <si>
    <t>Evénement inévitable</t>
  </si>
  <si>
    <t>Evénement exceptionnel</t>
  </si>
  <si>
    <t>Echelle de détermination de la probabilité (Exemple)</t>
  </si>
  <si>
    <t>2% - 3%</t>
  </si>
  <si>
    <t xml:space="preserve"> </t>
  </si>
  <si>
    <t>Couverture médiatique négative de grande ampleur web et réseaux sociaux négative</t>
  </si>
  <si>
    <t>Exemple de cartographie des risques : Tableau des risques de la fonction Marketing/Vente</t>
  </si>
  <si>
    <t>Tableau des risques de la fonction Marketing/Vente</t>
  </si>
  <si>
    <t>Directeur marketing</t>
  </si>
  <si>
    <t>Dispositifs mis en place avec manuel de procédure, contrôles formalisés, suivi d'indicateurs.</t>
  </si>
  <si>
    <t>Fonction</t>
  </si>
  <si>
    <t>Sous-fonction/Processus</t>
  </si>
  <si>
    <t>Contractualisation</t>
  </si>
  <si>
    <t>Connaissance des produits par les commerciaux</t>
  </si>
  <si>
    <t>Sous-fonction/processus</t>
  </si>
  <si>
    <t xml:space="preserve"> 5 - 10</t>
  </si>
  <si>
    <t xml:space="preserve"> 10 - 15</t>
  </si>
  <si>
    <t xml:space="preserve"> 15 - 20</t>
  </si>
  <si>
    <t xml:space="preserve"> 20 - 25</t>
  </si>
  <si>
    <t>Exemple de cartographie des risques nets : Tableau des risques de la fonction Marketing/Vente</t>
  </si>
  <si>
    <t>Exemple de cartographie des risques bruts: Tableau des risques de la fonction Marketing/Vente</t>
  </si>
  <si>
    <t>Risque sous contrôle</t>
  </si>
  <si>
    <t>Présence de règles orales, formalismes succincts</t>
  </si>
  <si>
    <t>Dispositifs mis en place mais formalisme perfectible</t>
  </si>
  <si>
    <t>Dispositifs mis en place avec présence de procédures mais partiellement appliquées</t>
  </si>
  <si>
    <t>Dispositifs mis en place sans réduction d'occurrence ou d'impact du risque :
-formalisme perfectible</t>
  </si>
  <si>
    <t>Dispositifs mis en place avec réduction d'occurrence ou d'impact du risque :
-présence de procédures mais partiellement appliquées</t>
  </si>
  <si>
    <t>A traiter en priorité, Plan d'actions à mener</t>
  </si>
  <si>
    <t>Traitement de la zone de risques</t>
  </si>
  <si>
    <t>Zone sous contrôle avec un risque brut fort : risques à surveiller en attente d'un traitement</t>
  </si>
  <si>
    <t xml:space="preserve">Maîtrise et risques bruts faibles : Actions à mener non prioritaire </t>
  </si>
  <si>
    <t>Zone de risques nets</t>
  </si>
  <si>
    <t>Criticité</t>
  </si>
  <si>
    <t>Très probable</t>
  </si>
  <si>
    <t>Apparition de l'événement</t>
  </si>
  <si>
    <t>Comptabilité et finance</t>
  </si>
  <si>
    <t>Risque d'impayés et de non provisionnement des créances</t>
  </si>
  <si>
    <t>Suivi de l'encaissement des créances</t>
  </si>
  <si>
    <t>Pertes financières états financiers inexacts</t>
  </si>
  <si>
    <t>Suivi régulier de l'encaissement des créances
Formalisation d'une procédure de relance des impayés</t>
  </si>
  <si>
    <t>Direction financière</t>
  </si>
  <si>
    <t>Règlement des factures d'un montant non significatif</t>
  </si>
  <si>
    <t>Absence de séparation des fonctions sur des montants non significatifs</t>
  </si>
  <si>
    <t>Logistique</t>
  </si>
  <si>
    <t>Conformité des marchandises livrées</t>
  </si>
  <si>
    <t>Nombre de litiges
Taux de retour de marchandises</t>
  </si>
  <si>
    <t>Formations dédiées à l'appréhension du cahier des charges des clients,
Optimisation des modes de conditionnement par type de livraison</t>
  </si>
  <si>
    <t>Risque opérationnel</t>
  </si>
  <si>
    <t>Direction logistique</t>
  </si>
  <si>
    <t>Séparation des fonctions
Désignation des personnes habilitées</t>
  </si>
  <si>
    <t>Direction générale</t>
  </si>
  <si>
    <t>Non prise en compte du cahier des charges des clients</t>
  </si>
  <si>
    <t>Contrôle de l'atteinte des objectifs</t>
  </si>
  <si>
    <t xml:space="preserve">Direction marketing </t>
  </si>
  <si>
    <t>Direction commerciale</t>
  </si>
  <si>
    <t>Détournements</t>
  </si>
  <si>
    <t>Absence d'indicateurs de performance</t>
  </si>
  <si>
    <t>Choix des indicateurs par tableaux de bord,
Détermination de valeur cible pour chaque indicateur, calendrier d'obtention et responsable</t>
  </si>
  <si>
    <t>Non-atteinte des objectifs</t>
  </si>
  <si>
    <t>Exemple de cartographie des risques bruts</t>
  </si>
  <si>
    <t xml:space="preserve">Cartographie des risques présentée sous forme de liste </t>
  </si>
  <si>
    <t>Contrôle de gestion</t>
  </si>
  <si>
    <t>Contrôle budgétaire</t>
  </si>
  <si>
    <t>Risque d'image</t>
  </si>
  <si>
    <t>Mauvaise utilisation des clés de répartition budgétaire</t>
  </si>
  <si>
    <t>Mauvaise allocation des moyens</t>
  </si>
  <si>
    <t>Formalisation et communication d'une note d'utilisation des clés de répartition budgétaire</t>
  </si>
  <si>
    <t>Exemple de cartographie des risques 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</si>
</sst>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21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sz val="11"/>
      <color theme="1"/>
      <name val="Calibri"/>
      <scheme val="minor"/>
    </font>
    <font>
      <b/>
      <sz val="20"/>
      <color theme="1"/>
      <name val="Calibri"/>
      <scheme val="minor"/>
    </font>
    <font>
      <b/>
      <sz val="16"/>
      <color theme="0"/>
      <name val="Calibri"/>
      <scheme val="minor"/>
    </font>
    <font>
      <b/>
      <sz val="14"/>
      <color rgb="FF000000"/>
      <name val="Calibri"/>
      <scheme val="minor"/>
    </font>
    <font>
      <sz val="14"/>
      <color theme="1"/>
      <name val="Calibri"/>
      <scheme val="minor"/>
    </font>
    <font>
      <sz val="14"/>
      <color rgb="FF000000"/>
      <name val="Calibri"/>
      <scheme val="minor"/>
    </font>
    <font>
      <sz val="16"/>
      <color rgb="FF000000"/>
      <name val="Calibri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4560E"/>
        <bgColor indexed="64"/>
      </patternFill>
    </fill>
    <fill>
      <patternFill patternType="solid">
        <fgColor rgb="FFF57B0C"/>
        <bgColor indexed="64"/>
      </patternFill>
    </fill>
    <fill>
      <patternFill patternType="solid">
        <fgColor rgb="FFF5700B"/>
        <bgColor indexed="64"/>
      </patternFill>
    </fill>
    <fill>
      <patternFill patternType="solid">
        <fgColor rgb="FF29B30B"/>
        <bgColor indexed="64"/>
      </patternFill>
    </fill>
    <fill>
      <patternFill patternType="solid">
        <fgColor rgb="FFA5CE53"/>
        <bgColor indexed="64"/>
      </patternFill>
    </fill>
    <fill>
      <patternFill patternType="solid">
        <fgColor rgb="FF7CC248"/>
        <bgColor indexed="64"/>
      </patternFill>
    </fill>
    <fill>
      <patternFill patternType="solid">
        <fgColor rgb="FF76B845"/>
        <bgColor indexed="64"/>
      </patternFill>
    </fill>
    <fill>
      <patternFill patternType="solid">
        <fgColor rgb="FFEBFF0A"/>
        <bgColor indexed="64"/>
      </patternFill>
    </fill>
    <fill>
      <patternFill patternType="solid">
        <fgColor rgb="FFF6960A"/>
        <bgColor indexed="64"/>
      </patternFill>
    </fill>
    <fill>
      <patternFill patternType="solid">
        <fgColor rgb="FFFAF40C"/>
        <bgColor indexed="64"/>
      </patternFill>
    </fill>
    <fill>
      <patternFill patternType="solid">
        <fgColor rgb="FFAED957"/>
        <bgColor indexed="64"/>
      </patternFill>
    </fill>
    <fill>
      <patternFill patternType="solid">
        <fgColor rgb="FFE1F40A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6E65C"/>
        <bgColor indexed="64"/>
      </patternFill>
    </fill>
    <fill>
      <patternFill patternType="solid">
        <fgColor rgb="FFF7B50A"/>
        <bgColor indexed="64"/>
      </patternFill>
    </fill>
    <fill>
      <patternFill patternType="solid">
        <fgColor rgb="FFF8BC16"/>
        <bgColor indexed="64"/>
      </patternFill>
    </fill>
    <fill>
      <patternFill patternType="solid">
        <fgColor rgb="FFF7770B"/>
        <bgColor indexed="64"/>
      </patternFill>
    </fill>
    <fill>
      <patternFill patternType="solid">
        <fgColor rgb="FFF9D8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auto="1"/>
      </left>
      <right style="hair">
        <color auto="1"/>
      </right>
      <top style="hair">
        <color rgb="FFFFFFFF"/>
      </top>
      <bottom style="hair">
        <color auto="1"/>
      </bottom>
      <diagonal/>
    </border>
    <border>
      <left style="hair">
        <color rgb="FFFFFFFF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</borders>
  <cellStyleXfs count="5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8">
    <xf numFmtId="0" fontId="0" fillId="0" borderId="0" xfId="0"/>
    <xf numFmtId="164" fontId="0" fillId="4" borderId="0" xfId="0" applyNumberFormat="1" applyFill="1"/>
    <xf numFmtId="164" fontId="0" fillId="5" borderId="0" xfId="0" applyNumberFormat="1" applyFill="1"/>
    <xf numFmtId="164" fontId="0" fillId="9" borderId="0" xfId="0" applyNumberFormat="1" applyFill="1"/>
    <xf numFmtId="164" fontId="0" fillId="12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9" borderId="3" xfId="0" applyNumberFormat="1" applyFill="1" applyBorder="1"/>
    <xf numFmtId="164" fontId="0" fillId="11" borderId="3" xfId="0" applyNumberFormat="1" applyFill="1" applyBorder="1"/>
    <xf numFmtId="164" fontId="0" fillId="4" borderId="3" xfId="0" applyNumberFormat="1" applyFill="1" applyBorder="1"/>
    <xf numFmtId="164" fontId="0" fillId="2" borderId="3" xfId="0" applyNumberFormat="1" applyFill="1" applyBorder="1"/>
    <xf numFmtId="164" fontId="0" fillId="6" borderId="3" xfId="0" applyNumberFormat="1" applyFill="1" applyBorder="1"/>
    <xf numFmtId="164" fontId="0" fillId="7" borderId="3" xfId="0" applyNumberFormat="1" applyFill="1" applyBorder="1"/>
    <xf numFmtId="164" fontId="0" fillId="3" borderId="3" xfId="0" applyNumberFormat="1" applyFill="1" applyBorder="1"/>
    <xf numFmtId="164" fontId="0" fillId="8" borderId="3" xfId="0" applyNumberFormat="1" applyFill="1" applyBorder="1"/>
    <xf numFmtId="164" fontId="0" fillId="12" borderId="3" xfId="0" applyNumberFormat="1" applyFill="1" applyBorder="1"/>
    <xf numFmtId="164" fontId="0" fillId="10" borderId="3" xfId="0" applyNumberFormat="1" applyFill="1" applyBorder="1"/>
    <xf numFmtId="164" fontId="0" fillId="5" borderId="3" xfId="0" applyNumberFormat="1" applyFill="1" applyBorder="1"/>
    <xf numFmtId="164" fontId="0" fillId="13" borderId="3" xfId="0" applyNumberFormat="1" applyFill="1" applyBorder="1"/>
    <xf numFmtId="0" fontId="0" fillId="0" borderId="0" xfId="0" applyFont="1" applyAlignment="1">
      <alignment horizontal="center"/>
    </xf>
    <xf numFmtId="0" fontId="0" fillId="0" borderId="2" xfId="0" applyFont="1" applyFill="1" applyBorder="1" applyAlignment="1">
      <alignment vertical="top" wrapText="1"/>
    </xf>
    <xf numFmtId="0" fontId="6" fillId="0" borderId="1" xfId="0" applyFont="1" applyFill="1" applyBorder="1"/>
    <xf numFmtId="0" fontId="1" fillId="14" borderId="3" xfId="0" applyFont="1" applyFill="1" applyBorder="1" applyAlignment="1">
      <alignment horizontal="center"/>
    </xf>
    <xf numFmtId="0" fontId="1" fillId="14" borderId="3" xfId="0" applyFont="1" applyFill="1" applyBorder="1"/>
    <xf numFmtId="0" fontId="0" fillId="0" borderId="2" xfId="0" applyFont="1" applyFill="1" applyBorder="1"/>
    <xf numFmtId="0" fontId="2" fillId="0" borderId="2" xfId="0" applyFont="1" applyFill="1" applyBorder="1" applyAlignment="1">
      <alignment vertical="top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top" wrapText="1"/>
    </xf>
    <xf numFmtId="0" fontId="1" fillId="1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Font="1" applyFill="1" applyBorder="1" applyAlignment="1">
      <alignment horizontal="center" vertical="top" wrapText="1"/>
    </xf>
    <xf numFmtId="0" fontId="1" fillId="14" borderId="4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5" fillId="0" borderId="0" xfId="0" applyFont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2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top" wrapText="1"/>
    </xf>
    <xf numFmtId="0" fontId="0" fillId="0" borderId="0" xfId="0" applyBorder="1"/>
    <xf numFmtId="0" fontId="6" fillId="0" borderId="4" xfId="0" applyFont="1" applyBorder="1" applyAlignment="1"/>
    <xf numFmtId="164" fontId="0" fillId="17" borderId="3" xfId="0" applyNumberFormat="1" applyFill="1" applyBorder="1"/>
    <xf numFmtId="164" fontId="0" fillId="18" borderId="3" xfId="0" applyNumberFormat="1" applyFill="1" applyBorder="1"/>
    <xf numFmtId="164" fontId="0" fillId="19" borderId="3" xfId="0" applyNumberFormat="1" applyFill="1" applyBorder="1"/>
    <xf numFmtId="164" fontId="0" fillId="20" borderId="3" xfId="0" applyNumberFormat="1" applyFill="1" applyBorder="1"/>
    <xf numFmtId="164" fontId="0" fillId="21" borderId="3" xfId="0" applyNumberFormat="1" applyFill="1" applyBorder="1"/>
    <xf numFmtId="0" fontId="6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0" fillId="22" borderId="0" xfId="0" applyFont="1" applyFill="1" applyBorder="1" applyAlignment="1">
      <alignment horizontal="center" vertical="center" wrapText="1"/>
    </xf>
    <xf numFmtId="0" fontId="0" fillId="22" borderId="0" xfId="0" applyFont="1" applyFill="1" applyBorder="1" applyAlignment="1">
      <alignment horizontal="center" vertical="center"/>
    </xf>
    <xf numFmtId="0" fontId="14" fillId="2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Border="1" applyAlignment="1"/>
    <xf numFmtId="0" fontId="13" fillId="0" borderId="3" xfId="0" applyFont="1" applyBorder="1" applyAlignment="1">
      <alignment horizontal="center" vertical="center"/>
    </xf>
    <xf numFmtId="0" fontId="16" fillId="23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top" wrapText="1"/>
    </xf>
    <xf numFmtId="0" fontId="13" fillId="0" borderId="3" xfId="0" applyFont="1" applyFill="1" applyBorder="1"/>
    <xf numFmtId="0" fontId="13" fillId="0" borderId="3" xfId="0" applyFont="1" applyFill="1" applyBorder="1" applyAlignment="1">
      <alignment vertical="top" wrapText="1"/>
    </xf>
    <xf numFmtId="0" fontId="13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top" wrapText="1"/>
    </xf>
    <xf numFmtId="0" fontId="16" fillId="23" borderId="0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9" fontId="13" fillId="0" borderId="3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5" xfId="0" applyFont="1" applyFill="1" applyBorder="1"/>
    <xf numFmtId="0" fontId="16" fillId="23" borderId="19" xfId="0" applyFont="1" applyFill="1" applyBorder="1" applyAlignment="1">
      <alignment horizontal="center"/>
    </xf>
    <xf numFmtId="0" fontId="16" fillId="23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5" fillId="24" borderId="2" xfId="0" applyFont="1" applyFill="1" applyBorder="1" applyAlignment="1">
      <alignment vertical="center"/>
    </xf>
    <xf numFmtId="0" fontId="5" fillId="24" borderId="2" xfId="0" applyFont="1" applyFill="1" applyBorder="1" applyAlignment="1">
      <alignment vertical="center" wrapText="1"/>
    </xf>
    <xf numFmtId="0" fontId="17" fillId="24" borderId="2" xfId="0" applyFont="1" applyFill="1" applyBorder="1" applyAlignment="1">
      <alignment vertical="center" wrapText="1"/>
    </xf>
    <xf numFmtId="0" fontId="17" fillId="24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0" xfId="0" applyNumberFormat="1" applyFill="1" applyAlignment="1">
      <alignment horizontal="center" vertical="center"/>
    </xf>
    <xf numFmtId="9" fontId="0" fillId="0" borderId="3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2" borderId="2" xfId="0" applyFont="1" applyFill="1" applyBorder="1" applyAlignment="1">
      <alignment vertical="center"/>
    </xf>
    <xf numFmtId="0" fontId="2" fillId="22" borderId="2" xfId="0" applyFont="1" applyFill="1" applyBorder="1" applyAlignment="1">
      <alignment vertical="center" wrapText="1"/>
    </xf>
    <xf numFmtId="0" fontId="9" fillId="22" borderId="2" xfId="0" applyFont="1" applyFill="1" applyBorder="1" applyAlignment="1">
      <alignment vertical="center" wrapText="1"/>
    </xf>
    <xf numFmtId="0" fontId="9" fillId="22" borderId="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0" xfId="0" applyFont="1"/>
    <xf numFmtId="0" fontId="16" fillId="23" borderId="3" xfId="0" applyFont="1" applyFill="1" applyBorder="1" applyAlignment="1">
      <alignment vertical="center"/>
    </xf>
    <xf numFmtId="0" fontId="16" fillId="23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/>
    </xf>
    <xf numFmtId="0" fontId="16" fillId="23" borderId="19" xfId="0" applyFont="1" applyFill="1" applyBorder="1" applyAlignment="1">
      <alignment horizontal="center" vertical="center"/>
    </xf>
    <xf numFmtId="0" fontId="16" fillId="23" borderId="0" xfId="0" applyFont="1" applyFill="1" applyAlignment="1">
      <alignment horizontal="center" vertical="center"/>
    </xf>
    <xf numFmtId="164" fontId="0" fillId="2" borderId="17" xfId="0" applyNumberFormat="1" applyFill="1" applyBorder="1" applyAlignment="1">
      <alignment vertical="center"/>
    </xf>
    <xf numFmtId="164" fontId="0" fillId="19" borderId="17" xfId="0" applyNumberFormat="1" applyFill="1" applyBorder="1" applyAlignment="1">
      <alignment vertical="center"/>
    </xf>
    <xf numFmtId="164" fontId="0" fillId="9" borderId="17" xfId="0" applyNumberFormat="1" applyFill="1" applyBorder="1"/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/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vertical="center" wrapText="1"/>
    </xf>
    <xf numFmtId="0" fontId="7" fillId="23" borderId="19" xfId="0" applyFont="1" applyFill="1" applyBorder="1"/>
    <xf numFmtId="0" fontId="18" fillId="22" borderId="0" xfId="0" applyFont="1" applyFill="1" applyBorder="1" applyAlignment="1">
      <alignment horizontal="center" vertical="center"/>
    </xf>
    <xf numFmtId="0" fontId="19" fillId="22" borderId="0" xfId="0" applyFont="1" applyFill="1" applyBorder="1" applyAlignment="1">
      <alignment horizontal="center" vertical="top" wrapText="1"/>
    </xf>
    <xf numFmtId="0" fontId="18" fillId="2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textRotation="90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14" borderId="0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top" wrapText="1"/>
    </xf>
    <xf numFmtId="0" fontId="1" fillId="14" borderId="13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6" fillId="23" borderId="19" xfId="0" applyFont="1" applyFill="1" applyBorder="1" applyAlignment="1">
      <alignment horizontal="center" vertical="center" wrapText="1"/>
    </xf>
    <xf numFmtId="0" fontId="16" fillId="23" borderId="19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6" borderId="16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  <xf numFmtId="0" fontId="0" fillId="6" borderId="3" xfId="0" applyNumberFormat="1" applyFill="1" applyBorder="1" applyAlignment="1">
      <alignment horizontal="center" vertical="center"/>
    </xf>
    <xf numFmtId="0" fontId="0" fillId="17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9" borderId="3" xfId="0" applyNumberFormat="1" applyFill="1" applyBorder="1" applyAlignment="1">
      <alignment horizontal="center" vertical="center"/>
    </xf>
    <xf numFmtId="0" fontId="0" fillId="20" borderId="3" xfId="0" applyNumberFormat="1" applyFill="1" applyBorder="1" applyAlignment="1">
      <alignment horizontal="center" vertical="center"/>
    </xf>
    <xf numFmtId="0" fontId="0" fillId="11" borderId="3" xfId="0" applyNumberFormat="1" applyFill="1" applyBorder="1" applyAlignment="1">
      <alignment horizontal="center" vertical="center"/>
    </xf>
    <xf numFmtId="0" fontId="0" fillId="12" borderId="3" xfId="0" applyNumberFormat="1" applyFill="1" applyBorder="1" applyAlignment="1">
      <alignment horizontal="center" vertical="center"/>
    </xf>
    <xf numFmtId="0" fontId="0" fillId="7" borderId="3" xfId="0" applyNumberFormat="1" applyFill="1" applyBorder="1" applyAlignment="1">
      <alignment horizontal="center" vertical="center"/>
    </xf>
    <xf numFmtId="0" fontId="0" fillId="19" borderId="3" xfId="0" applyNumberFormat="1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</cellXfs>
  <cellStyles count="53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Normal" xfId="0" builtinId="0" customBuilti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</xdr:colOff>
      <xdr:row>9</xdr:row>
      <xdr:rowOff>165100</xdr:rowOff>
    </xdr:from>
    <xdr:to>
      <xdr:col>13</xdr:col>
      <xdr:colOff>685800</xdr:colOff>
      <xdr:row>10</xdr:row>
      <xdr:rowOff>406400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8900" y="2273300"/>
          <a:ext cx="1422400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</xdr:colOff>
      <xdr:row>9</xdr:row>
      <xdr:rowOff>220135</xdr:rowOff>
    </xdr:from>
    <xdr:to>
      <xdr:col>4</xdr:col>
      <xdr:colOff>321732</xdr:colOff>
      <xdr:row>9</xdr:row>
      <xdr:rowOff>423335</xdr:rowOff>
    </xdr:to>
    <xdr:sp macro="" textlink="">
      <xdr:nvSpPr>
        <xdr:cNvPr id="8" name="Connecteur 7"/>
        <xdr:cNvSpPr/>
      </xdr:nvSpPr>
      <xdr:spPr>
        <a:xfrm>
          <a:off x="2607732" y="2362202"/>
          <a:ext cx="194733" cy="2032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000" b="1"/>
            <a:t>1</a:t>
          </a:r>
        </a:p>
      </xdr:txBody>
    </xdr:sp>
    <xdr:clientData/>
  </xdr:twoCellAnchor>
  <xdr:twoCellAnchor>
    <xdr:from>
      <xdr:col>5</xdr:col>
      <xdr:colOff>257385</xdr:colOff>
      <xdr:row>8</xdr:row>
      <xdr:rowOff>206586</xdr:rowOff>
    </xdr:from>
    <xdr:to>
      <xdr:col>5</xdr:col>
      <xdr:colOff>474132</xdr:colOff>
      <xdr:row>8</xdr:row>
      <xdr:rowOff>423333</xdr:rowOff>
    </xdr:to>
    <xdr:sp macro="" textlink="">
      <xdr:nvSpPr>
        <xdr:cNvPr id="9" name="Connecteur 8"/>
        <xdr:cNvSpPr/>
      </xdr:nvSpPr>
      <xdr:spPr>
        <a:xfrm>
          <a:off x="3500118" y="1764453"/>
          <a:ext cx="216747" cy="216747"/>
        </a:xfrm>
        <a:prstGeom prst="flowChartConnector">
          <a:avLst/>
        </a:prstGeom>
        <a:ln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wrap="square" anchor="ctr" anchorCtr="1"/>
        <a:lstStyle/>
        <a:p>
          <a:r>
            <a:rPr lang="fr-FR" sz="1000" b="1"/>
            <a:t>1</a:t>
          </a:r>
        </a:p>
      </xdr:txBody>
    </xdr:sp>
    <xdr:clientData/>
  </xdr:twoCellAnchor>
  <xdr:twoCellAnchor>
    <xdr:from>
      <xdr:col>4</xdr:col>
      <xdr:colOff>293214</xdr:colOff>
      <xdr:row>8</xdr:row>
      <xdr:rowOff>391591</xdr:rowOff>
    </xdr:from>
    <xdr:to>
      <xdr:col>5</xdr:col>
      <xdr:colOff>289127</xdr:colOff>
      <xdr:row>9</xdr:row>
      <xdr:rowOff>249893</xdr:rowOff>
    </xdr:to>
    <xdr:cxnSp macro="">
      <xdr:nvCxnSpPr>
        <xdr:cNvPr id="12" name="Connecteur droit avec flèche 11"/>
        <xdr:cNvCxnSpPr>
          <a:stCxn id="9" idx="3"/>
          <a:endCxn id="8" idx="7"/>
        </xdr:cNvCxnSpPr>
      </xdr:nvCxnSpPr>
      <xdr:spPr>
        <a:xfrm flipH="1">
          <a:off x="2773947" y="1949458"/>
          <a:ext cx="757913" cy="442502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254000</xdr:colOff>
      <xdr:row>9</xdr:row>
      <xdr:rowOff>177800</xdr:rowOff>
    </xdr:from>
    <xdr:to>
      <xdr:col>5</xdr:col>
      <xdr:colOff>448734</xdr:colOff>
      <xdr:row>9</xdr:row>
      <xdr:rowOff>381000</xdr:rowOff>
    </xdr:to>
    <xdr:sp macro="" textlink="">
      <xdr:nvSpPr>
        <xdr:cNvPr id="31" name="Connecteur 30"/>
        <xdr:cNvSpPr/>
      </xdr:nvSpPr>
      <xdr:spPr>
        <a:xfrm>
          <a:off x="3496733" y="2319867"/>
          <a:ext cx="194734" cy="2032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2</a:t>
          </a:r>
        </a:p>
      </xdr:txBody>
    </xdr:sp>
    <xdr:clientData/>
  </xdr:twoCellAnchor>
  <xdr:twoCellAnchor>
    <xdr:from>
      <xdr:col>3</xdr:col>
      <xdr:colOff>414871</xdr:colOff>
      <xdr:row>10</xdr:row>
      <xdr:rowOff>186267</xdr:rowOff>
    </xdr:from>
    <xdr:to>
      <xdr:col>3</xdr:col>
      <xdr:colOff>609603</xdr:colOff>
      <xdr:row>10</xdr:row>
      <xdr:rowOff>397933</xdr:rowOff>
    </xdr:to>
    <xdr:sp macro="" textlink="">
      <xdr:nvSpPr>
        <xdr:cNvPr id="2048" name="Connecteur 2047"/>
        <xdr:cNvSpPr/>
      </xdr:nvSpPr>
      <xdr:spPr>
        <a:xfrm>
          <a:off x="2133604" y="2912534"/>
          <a:ext cx="194732" cy="211666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2</a:t>
          </a:r>
        </a:p>
      </xdr:txBody>
    </xdr:sp>
    <xdr:clientData/>
  </xdr:twoCellAnchor>
  <xdr:twoCellAnchor>
    <xdr:from>
      <xdr:col>3</xdr:col>
      <xdr:colOff>290736</xdr:colOff>
      <xdr:row>8</xdr:row>
      <xdr:rowOff>375399</xdr:rowOff>
    </xdr:from>
    <xdr:to>
      <xdr:col>4</xdr:col>
      <xdr:colOff>327330</xdr:colOff>
      <xdr:row>10</xdr:row>
      <xdr:rowOff>231720</xdr:rowOff>
    </xdr:to>
    <xdr:cxnSp macro="">
      <xdr:nvCxnSpPr>
        <xdr:cNvPr id="34" name="Connecteur droit avec flèche 33"/>
        <xdr:cNvCxnSpPr>
          <a:stCxn id="2050" idx="3"/>
          <a:endCxn id="2049" idx="7"/>
        </xdr:cNvCxnSpPr>
      </xdr:nvCxnSpPr>
      <xdr:spPr>
        <a:xfrm flipH="1">
          <a:off x="2009469" y="1933266"/>
          <a:ext cx="798594" cy="1024721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468536</xdr:colOff>
      <xdr:row>10</xdr:row>
      <xdr:rowOff>376641</xdr:rowOff>
    </xdr:from>
    <xdr:to>
      <xdr:col>6</xdr:col>
      <xdr:colOff>359958</xdr:colOff>
      <xdr:row>12</xdr:row>
      <xdr:rowOff>238946</xdr:rowOff>
    </xdr:to>
    <xdr:cxnSp macro="">
      <xdr:nvCxnSpPr>
        <xdr:cNvPr id="35" name="Connecteur droit avec flèche 34"/>
        <xdr:cNvCxnSpPr>
          <a:stCxn id="2055" idx="3"/>
          <a:endCxn id="2053" idx="7"/>
        </xdr:cNvCxnSpPr>
      </xdr:nvCxnSpPr>
      <xdr:spPr>
        <a:xfrm flipH="1">
          <a:off x="2187269" y="3102908"/>
          <a:ext cx="2177422" cy="1030705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581085</xdr:colOff>
      <xdr:row>9</xdr:row>
      <xdr:rowOff>351242</xdr:rowOff>
    </xdr:from>
    <xdr:to>
      <xdr:col>5</xdr:col>
      <xdr:colOff>282518</xdr:colOff>
      <xdr:row>10</xdr:row>
      <xdr:rowOff>217265</xdr:rowOff>
    </xdr:to>
    <xdr:cxnSp macro="">
      <xdr:nvCxnSpPr>
        <xdr:cNvPr id="36" name="Connecteur droit avec flèche 35"/>
        <xdr:cNvCxnSpPr>
          <a:stCxn id="31" idx="3"/>
          <a:endCxn id="2048" idx="7"/>
        </xdr:cNvCxnSpPr>
      </xdr:nvCxnSpPr>
      <xdr:spPr>
        <a:xfrm flipH="1">
          <a:off x="2299818" y="2493309"/>
          <a:ext cx="1225433" cy="450223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457201</xdr:colOff>
      <xdr:row>10</xdr:row>
      <xdr:rowOff>300567</xdr:rowOff>
    </xdr:from>
    <xdr:to>
      <xdr:col>5</xdr:col>
      <xdr:colOff>330200</xdr:colOff>
      <xdr:row>10</xdr:row>
      <xdr:rowOff>300567</xdr:rowOff>
    </xdr:to>
    <xdr:cxnSp macro="">
      <xdr:nvCxnSpPr>
        <xdr:cNvPr id="38" name="Connecteur droit avec flèche 37"/>
        <xdr:cNvCxnSpPr>
          <a:stCxn id="2058" idx="2"/>
          <a:endCxn id="2057" idx="6"/>
        </xdr:cNvCxnSpPr>
      </xdr:nvCxnSpPr>
      <xdr:spPr>
        <a:xfrm flipH="1">
          <a:off x="2937934" y="3026834"/>
          <a:ext cx="634999" cy="0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110067</xdr:colOff>
      <xdr:row>10</xdr:row>
      <xdr:rowOff>203202</xdr:rowOff>
    </xdr:from>
    <xdr:to>
      <xdr:col>3</xdr:col>
      <xdr:colOff>321734</xdr:colOff>
      <xdr:row>10</xdr:row>
      <xdr:rowOff>397935</xdr:rowOff>
    </xdr:to>
    <xdr:sp macro="" textlink="">
      <xdr:nvSpPr>
        <xdr:cNvPr id="2049" name="Connecteur 2048"/>
        <xdr:cNvSpPr/>
      </xdr:nvSpPr>
      <xdr:spPr>
        <a:xfrm>
          <a:off x="1828800" y="2929469"/>
          <a:ext cx="211667" cy="194733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000" b="1"/>
            <a:t>3</a:t>
          </a:r>
        </a:p>
      </xdr:txBody>
    </xdr:sp>
    <xdr:clientData/>
  </xdr:twoCellAnchor>
  <xdr:twoCellAnchor>
    <xdr:from>
      <xdr:col>4</xdr:col>
      <xdr:colOff>296332</xdr:colOff>
      <xdr:row>8</xdr:row>
      <xdr:rowOff>194732</xdr:rowOff>
    </xdr:from>
    <xdr:to>
      <xdr:col>4</xdr:col>
      <xdr:colOff>507998</xdr:colOff>
      <xdr:row>8</xdr:row>
      <xdr:rowOff>406397</xdr:rowOff>
    </xdr:to>
    <xdr:sp macro="" textlink="">
      <xdr:nvSpPr>
        <xdr:cNvPr id="2050" name="Connecteur 2049"/>
        <xdr:cNvSpPr/>
      </xdr:nvSpPr>
      <xdr:spPr>
        <a:xfrm>
          <a:off x="2777065" y="1752599"/>
          <a:ext cx="211666" cy="211665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3</a:t>
          </a:r>
        </a:p>
      </xdr:txBody>
    </xdr:sp>
    <xdr:clientData/>
  </xdr:twoCellAnchor>
  <xdr:twoCellAnchor>
    <xdr:from>
      <xdr:col>3</xdr:col>
      <xdr:colOff>287867</xdr:colOff>
      <xdr:row>12</xdr:row>
      <xdr:rowOff>211668</xdr:rowOff>
    </xdr:from>
    <xdr:to>
      <xdr:col>3</xdr:col>
      <xdr:colOff>499534</xdr:colOff>
      <xdr:row>12</xdr:row>
      <xdr:rowOff>397934</xdr:rowOff>
    </xdr:to>
    <xdr:sp macro="" textlink="">
      <xdr:nvSpPr>
        <xdr:cNvPr id="2053" name="Connecteur 2052"/>
        <xdr:cNvSpPr/>
      </xdr:nvSpPr>
      <xdr:spPr>
        <a:xfrm>
          <a:off x="2006600" y="4106335"/>
          <a:ext cx="211667" cy="186266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100" b="1"/>
            <a:t>4</a:t>
          </a:r>
        </a:p>
      </xdr:txBody>
    </xdr:sp>
    <xdr:clientData/>
  </xdr:twoCellAnchor>
  <xdr:twoCellAnchor>
    <xdr:from>
      <xdr:col>6</xdr:col>
      <xdr:colOff>330200</xdr:colOff>
      <xdr:row>10</xdr:row>
      <xdr:rowOff>203200</xdr:rowOff>
    </xdr:from>
    <xdr:to>
      <xdr:col>6</xdr:col>
      <xdr:colOff>533399</xdr:colOff>
      <xdr:row>10</xdr:row>
      <xdr:rowOff>406399</xdr:rowOff>
    </xdr:to>
    <xdr:sp macro="" textlink="">
      <xdr:nvSpPr>
        <xdr:cNvPr id="2055" name="Connecteur 2054"/>
        <xdr:cNvSpPr/>
      </xdr:nvSpPr>
      <xdr:spPr>
        <a:xfrm>
          <a:off x="4334933" y="2929467"/>
          <a:ext cx="203199" cy="203199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4</a:t>
          </a:r>
        </a:p>
      </xdr:txBody>
    </xdr:sp>
    <xdr:clientData/>
  </xdr:twoCellAnchor>
  <xdr:twoCellAnchor>
    <xdr:from>
      <xdr:col>4</xdr:col>
      <xdr:colOff>270935</xdr:colOff>
      <xdr:row>10</xdr:row>
      <xdr:rowOff>194733</xdr:rowOff>
    </xdr:from>
    <xdr:to>
      <xdr:col>4</xdr:col>
      <xdr:colOff>457201</xdr:colOff>
      <xdr:row>10</xdr:row>
      <xdr:rowOff>406400</xdr:rowOff>
    </xdr:to>
    <xdr:sp macro="" textlink="">
      <xdr:nvSpPr>
        <xdr:cNvPr id="2057" name="Connecteur 2056"/>
        <xdr:cNvSpPr/>
      </xdr:nvSpPr>
      <xdr:spPr>
        <a:xfrm>
          <a:off x="2751668" y="2921000"/>
          <a:ext cx="186266" cy="211667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5</a:t>
          </a:r>
        </a:p>
      </xdr:txBody>
    </xdr:sp>
    <xdr:clientData/>
  </xdr:twoCellAnchor>
  <xdr:twoCellAnchor>
    <xdr:from>
      <xdr:col>5</xdr:col>
      <xdr:colOff>330200</xdr:colOff>
      <xdr:row>10</xdr:row>
      <xdr:rowOff>203201</xdr:rowOff>
    </xdr:from>
    <xdr:to>
      <xdr:col>5</xdr:col>
      <xdr:colOff>533399</xdr:colOff>
      <xdr:row>10</xdr:row>
      <xdr:rowOff>397933</xdr:rowOff>
    </xdr:to>
    <xdr:sp macro="" textlink="">
      <xdr:nvSpPr>
        <xdr:cNvPr id="2058" name="Connecteur 2057"/>
        <xdr:cNvSpPr/>
      </xdr:nvSpPr>
      <xdr:spPr>
        <a:xfrm>
          <a:off x="3572933" y="2929468"/>
          <a:ext cx="203199" cy="194732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000" b="1"/>
            <a:t>5</a:t>
          </a:r>
        </a:p>
      </xdr:txBody>
    </xdr:sp>
    <xdr:clientData/>
  </xdr:twoCellAnchor>
  <xdr:twoCellAnchor>
    <xdr:from>
      <xdr:col>5</xdr:col>
      <xdr:colOff>254000</xdr:colOff>
      <xdr:row>18</xdr:row>
      <xdr:rowOff>186267</xdr:rowOff>
    </xdr:from>
    <xdr:to>
      <xdr:col>5</xdr:col>
      <xdr:colOff>465667</xdr:colOff>
      <xdr:row>20</xdr:row>
      <xdr:rowOff>1</xdr:rowOff>
    </xdr:to>
    <xdr:sp macro="" textlink="">
      <xdr:nvSpPr>
        <xdr:cNvPr id="2064" name="Connecteur 2063"/>
        <xdr:cNvSpPr/>
      </xdr:nvSpPr>
      <xdr:spPr>
        <a:xfrm>
          <a:off x="3496733" y="5858934"/>
          <a:ext cx="211667" cy="2032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304801</xdr:colOff>
      <xdr:row>19</xdr:row>
      <xdr:rowOff>16934</xdr:rowOff>
    </xdr:from>
    <xdr:to>
      <xdr:col>2</xdr:col>
      <xdr:colOff>491067</xdr:colOff>
      <xdr:row>20</xdr:row>
      <xdr:rowOff>33866</xdr:rowOff>
    </xdr:to>
    <xdr:sp macro="" textlink="">
      <xdr:nvSpPr>
        <xdr:cNvPr id="2065" name="Connecteur 2064"/>
        <xdr:cNvSpPr/>
      </xdr:nvSpPr>
      <xdr:spPr>
        <a:xfrm>
          <a:off x="1261534" y="5884334"/>
          <a:ext cx="186266" cy="211665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330198</xdr:colOff>
      <xdr:row>5</xdr:row>
      <xdr:rowOff>220135</xdr:rowOff>
    </xdr:from>
    <xdr:to>
      <xdr:col>6</xdr:col>
      <xdr:colOff>618198</xdr:colOff>
      <xdr:row>5</xdr:row>
      <xdr:rowOff>508135</xdr:rowOff>
    </xdr:to>
    <xdr:sp macro="" textlink="">
      <xdr:nvSpPr>
        <xdr:cNvPr id="2" name="Connecteur 1"/>
        <xdr:cNvSpPr/>
      </xdr:nvSpPr>
      <xdr:spPr>
        <a:xfrm>
          <a:off x="5448298" y="2696635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400" b="1"/>
            <a:t>1</a:t>
          </a:r>
        </a:p>
      </xdr:txBody>
    </xdr:sp>
    <xdr:clientData/>
  </xdr:twoCellAnchor>
  <xdr:twoCellAnchor>
    <xdr:from>
      <xdr:col>7</xdr:col>
      <xdr:colOff>257385</xdr:colOff>
      <xdr:row>4</xdr:row>
      <xdr:rowOff>206586</xdr:rowOff>
    </xdr:from>
    <xdr:to>
      <xdr:col>7</xdr:col>
      <xdr:colOff>546132</xdr:colOff>
      <xdr:row>4</xdr:row>
      <xdr:rowOff>495333</xdr:rowOff>
    </xdr:to>
    <xdr:sp macro="" textlink="">
      <xdr:nvSpPr>
        <xdr:cNvPr id="3" name="Connecteur 2"/>
        <xdr:cNvSpPr/>
      </xdr:nvSpPr>
      <xdr:spPr>
        <a:xfrm>
          <a:off x="6404185" y="1921086"/>
          <a:ext cx="288747" cy="288747"/>
        </a:xfrm>
        <a:prstGeom prst="flowChartConnector">
          <a:avLst/>
        </a:prstGeom>
        <a:ln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wrap="square" anchor="ctr" anchorCtr="1"/>
        <a:lstStyle/>
        <a:p>
          <a:r>
            <a:rPr lang="fr-FR" sz="1400" b="1"/>
            <a:t>1</a:t>
          </a:r>
        </a:p>
      </xdr:txBody>
    </xdr:sp>
    <xdr:clientData/>
  </xdr:twoCellAnchor>
  <xdr:twoCellAnchor>
    <xdr:from>
      <xdr:col>6</xdr:col>
      <xdr:colOff>576021</xdr:colOff>
      <xdr:row>4</xdr:row>
      <xdr:rowOff>453047</xdr:rowOff>
    </xdr:from>
    <xdr:to>
      <xdr:col>7</xdr:col>
      <xdr:colOff>299671</xdr:colOff>
      <xdr:row>5</xdr:row>
      <xdr:rowOff>262312</xdr:rowOff>
    </xdr:to>
    <xdr:cxnSp macro="">
      <xdr:nvCxnSpPr>
        <xdr:cNvPr id="4" name="Connecteur droit avec flèche 3"/>
        <xdr:cNvCxnSpPr>
          <a:stCxn id="3" idx="3"/>
          <a:endCxn id="2" idx="7"/>
        </xdr:cNvCxnSpPr>
      </xdr:nvCxnSpPr>
      <xdr:spPr>
        <a:xfrm flipH="1">
          <a:off x="5694121" y="2167547"/>
          <a:ext cx="752350" cy="571265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5</xdr:row>
      <xdr:rowOff>177800</xdr:rowOff>
    </xdr:from>
    <xdr:to>
      <xdr:col>7</xdr:col>
      <xdr:colOff>542000</xdr:colOff>
      <xdr:row>5</xdr:row>
      <xdr:rowOff>465800</xdr:rowOff>
    </xdr:to>
    <xdr:sp macro="" textlink="">
      <xdr:nvSpPr>
        <xdr:cNvPr id="5" name="Connecteur 4"/>
        <xdr:cNvSpPr/>
      </xdr:nvSpPr>
      <xdr:spPr>
        <a:xfrm>
          <a:off x="6400800" y="26543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2</a:t>
          </a:r>
        </a:p>
      </xdr:txBody>
    </xdr:sp>
    <xdr:clientData/>
  </xdr:twoCellAnchor>
  <xdr:twoCellAnchor>
    <xdr:from>
      <xdr:col>5</xdr:col>
      <xdr:colOff>541871</xdr:colOff>
      <xdr:row>6</xdr:row>
      <xdr:rowOff>325968</xdr:rowOff>
    </xdr:from>
    <xdr:to>
      <xdr:col>5</xdr:col>
      <xdr:colOff>829868</xdr:colOff>
      <xdr:row>6</xdr:row>
      <xdr:rowOff>613597</xdr:rowOff>
    </xdr:to>
    <xdr:sp macro="" textlink="">
      <xdr:nvSpPr>
        <xdr:cNvPr id="6" name="Connecteur 5"/>
        <xdr:cNvSpPr/>
      </xdr:nvSpPr>
      <xdr:spPr>
        <a:xfrm>
          <a:off x="4631271" y="3564468"/>
          <a:ext cx="287997" cy="287629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2</a:t>
          </a:r>
        </a:p>
      </xdr:txBody>
    </xdr:sp>
    <xdr:clientData/>
  </xdr:twoCellAnchor>
  <xdr:twoCellAnchor>
    <xdr:from>
      <xdr:col>5</xdr:col>
      <xdr:colOff>355889</xdr:colOff>
      <xdr:row>4</xdr:row>
      <xdr:rowOff>453254</xdr:rowOff>
    </xdr:from>
    <xdr:to>
      <xdr:col>6</xdr:col>
      <xdr:colOff>427409</xdr:colOff>
      <xdr:row>6</xdr:row>
      <xdr:rowOff>283478</xdr:rowOff>
    </xdr:to>
    <xdr:cxnSp macro="">
      <xdr:nvCxnSpPr>
        <xdr:cNvPr id="7" name="Connecteur droit avec flèche 6"/>
        <xdr:cNvCxnSpPr>
          <a:stCxn id="12" idx="3"/>
          <a:endCxn id="11" idx="7"/>
        </xdr:cNvCxnSpPr>
      </xdr:nvCxnSpPr>
      <xdr:spPr>
        <a:xfrm flipH="1">
          <a:off x="4445289" y="2167754"/>
          <a:ext cx="1100220" cy="1354224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533689</xdr:colOff>
      <xdr:row>6</xdr:row>
      <xdr:rowOff>449022</xdr:rowOff>
    </xdr:from>
    <xdr:to>
      <xdr:col>8</xdr:col>
      <xdr:colOff>372376</xdr:colOff>
      <xdr:row>8</xdr:row>
      <xdr:rowOff>253845</xdr:rowOff>
    </xdr:to>
    <xdr:cxnSp macro="">
      <xdr:nvCxnSpPr>
        <xdr:cNvPr id="8" name="Connecteur droit avec flèche 7"/>
        <xdr:cNvCxnSpPr>
          <a:stCxn id="14" idx="3"/>
          <a:endCxn id="13" idx="7"/>
        </xdr:cNvCxnSpPr>
      </xdr:nvCxnSpPr>
      <xdr:spPr>
        <a:xfrm flipH="1">
          <a:off x="4623089" y="3687522"/>
          <a:ext cx="2924787" cy="1328823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787692</xdr:colOff>
      <xdr:row>5</xdr:row>
      <xdr:rowOff>423623</xdr:rowOff>
    </xdr:from>
    <xdr:to>
      <xdr:col>7</xdr:col>
      <xdr:colOff>296177</xdr:colOff>
      <xdr:row>6</xdr:row>
      <xdr:rowOff>368090</xdr:rowOff>
    </xdr:to>
    <xdr:cxnSp macro="">
      <xdr:nvCxnSpPr>
        <xdr:cNvPr id="9" name="Connecteur droit avec flèche 8"/>
        <xdr:cNvCxnSpPr>
          <a:stCxn id="5" idx="3"/>
          <a:endCxn id="6" idx="7"/>
        </xdr:cNvCxnSpPr>
      </xdr:nvCxnSpPr>
      <xdr:spPr>
        <a:xfrm flipH="1">
          <a:off x="4877092" y="2900123"/>
          <a:ext cx="1565885" cy="706467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558935</xdr:colOff>
      <xdr:row>6</xdr:row>
      <xdr:rowOff>338732</xdr:rowOff>
    </xdr:from>
    <xdr:to>
      <xdr:col>7</xdr:col>
      <xdr:colOff>330199</xdr:colOff>
      <xdr:row>6</xdr:row>
      <xdr:rowOff>347201</xdr:rowOff>
    </xdr:to>
    <xdr:cxnSp macro="">
      <xdr:nvCxnSpPr>
        <xdr:cNvPr id="10" name="Connecteur droit avec flèche 9"/>
        <xdr:cNvCxnSpPr>
          <a:stCxn id="16" idx="2"/>
          <a:endCxn id="15" idx="6"/>
        </xdr:cNvCxnSpPr>
      </xdr:nvCxnSpPr>
      <xdr:spPr>
        <a:xfrm flipH="1" flipV="1">
          <a:off x="5677035" y="3577232"/>
          <a:ext cx="799964" cy="8469"/>
        </a:xfrm>
        <a:prstGeom prst="straightConnector1">
          <a:avLst/>
        </a:prstGeom>
        <a:ln w="12700" cmpd="sng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110066</xdr:colOff>
      <xdr:row>6</xdr:row>
      <xdr:rowOff>241301</xdr:rowOff>
    </xdr:from>
    <xdr:to>
      <xdr:col>5</xdr:col>
      <xdr:colOff>398066</xdr:colOff>
      <xdr:row>6</xdr:row>
      <xdr:rowOff>529301</xdr:rowOff>
    </xdr:to>
    <xdr:sp macro="" textlink="">
      <xdr:nvSpPr>
        <xdr:cNvPr id="11" name="Connecteur 10"/>
        <xdr:cNvSpPr>
          <a:spLocks/>
        </xdr:cNvSpPr>
      </xdr:nvSpPr>
      <xdr:spPr>
        <a:xfrm>
          <a:off x="4199466" y="3479801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400" b="1"/>
            <a:t>3</a:t>
          </a:r>
        </a:p>
      </xdr:txBody>
    </xdr:sp>
    <xdr:clientData/>
  </xdr:twoCellAnchor>
  <xdr:twoCellAnchor>
    <xdr:from>
      <xdr:col>6</xdr:col>
      <xdr:colOff>385232</xdr:colOff>
      <xdr:row>4</xdr:row>
      <xdr:rowOff>207431</xdr:rowOff>
    </xdr:from>
    <xdr:to>
      <xdr:col>6</xdr:col>
      <xdr:colOff>673232</xdr:colOff>
      <xdr:row>4</xdr:row>
      <xdr:rowOff>495431</xdr:rowOff>
    </xdr:to>
    <xdr:sp macro="" textlink="">
      <xdr:nvSpPr>
        <xdr:cNvPr id="12" name="Connecteur 11"/>
        <xdr:cNvSpPr/>
      </xdr:nvSpPr>
      <xdr:spPr>
        <a:xfrm>
          <a:off x="5503332" y="1921931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3</a:t>
          </a:r>
        </a:p>
      </xdr:txBody>
    </xdr:sp>
    <xdr:clientData/>
  </xdr:twoCellAnchor>
  <xdr:twoCellAnchor>
    <xdr:from>
      <xdr:col>5</xdr:col>
      <xdr:colOff>287866</xdr:colOff>
      <xdr:row>8</xdr:row>
      <xdr:rowOff>211668</xdr:rowOff>
    </xdr:from>
    <xdr:to>
      <xdr:col>5</xdr:col>
      <xdr:colOff>575866</xdr:colOff>
      <xdr:row>8</xdr:row>
      <xdr:rowOff>499668</xdr:rowOff>
    </xdr:to>
    <xdr:sp macro="" textlink="">
      <xdr:nvSpPr>
        <xdr:cNvPr id="13" name="Connecteur 12"/>
        <xdr:cNvSpPr/>
      </xdr:nvSpPr>
      <xdr:spPr>
        <a:xfrm>
          <a:off x="4377266" y="4974168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4</a:t>
          </a:r>
        </a:p>
      </xdr:txBody>
    </xdr:sp>
    <xdr:clientData/>
  </xdr:twoCellAnchor>
  <xdr:twoCellAnchor>
    <xdr:from>
      <xdr:col>8</xdr:col>
      <xdr:colOff>330199</xdr:colOff>
      <xdr:row>6</xdr:row>
      <xdr:rowOff>203199</xdr:rowOff>
    </xdr:from>
    <xdr:to>
      <xdr:col>8</xdr:col>
      <xdr:colOff>618199</xdr:colOff>
      <xdr:row>6</xdr:row>
      <xdr:rowOff>491199</xdr:rowOff>
    </xdr:to>
    <xdr:sp macro="" textlink="">
      <xdr:nvSpPr>
        <xdr:cNvPr id="14" name="Connecteur 13"/>
        <xdr:cNvSpPr/>
      </xdr:nvSpPr>
      <xdr:spPr>
        <a:xfrm>
          <a:off x="7505699" y="3441699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4</a:t>
          </a:r>
        </a:p>
      </xdr:txBody>
    </xdr:sp>
    <xdr:clientData/>
  </xdr:twoCellAnchor>
  <xdr:twoCellAnchor>
    <xdr:from>
      <xdr:col>6</xdr:col>
      <xdr:colOff>270935</xdr:colOff>
      <xdr:row>6</xdr:row>
      <xdr:rowOff>194732</xdr:rowOff>
    </xdr:from>
    <xdr:to>
      <xdr:col>6</xdr:col>
      <xdr:colOff>558935</xdr:colOff>
      <xdr:row>6</xdr:row>
      <xdr:rowOff>482732</xdr:rowOff>
    </xdr:to>
    <xdr:sp macro="" textlink="">
      <xdr:nvSpPr>
        <xdr:cNvPr id="15" name="Connecteur 14"/>
        <xdr:cNvSpPr/>
      </xdr:nvSpPr>
      <xdr:spPr>
        <a:xfrm>
          <a:off x="5389035" y="3433232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5</a:t>
          </a:r>
        </a:p>
      </xdr:txBody>
    </xdr:sp>
    <xdr:clientData/>
  </xdr:twoCellAnchor>
  <xdr:twoCellAnchor>
    <xdr:from>
      <xdr:col>7</xdr:col>
      <xdr:colOff>330199</xdr:colOff>
      <xdr:row>6</xdr:row>
      <xdr:rowOff>203201</xdr:rowOff>
    </xdr:from>
    <xdr:to>
      <xdr:col>7</xdr:col>
      <xdr:colOff>618199</xdr:colOff>
      <xdr:row>6</xdr:row>
      <xdr:rowOff>491201</xdr:rowOff>
    </xdr:to>
    <xdr:sp macro="" textlink="">
      <xdr:nvSpPr>
        <xdr:cNvPr id="16" name="Connecteur 15"/>
        <xdr:cNvSpPr/>
      </xdr:nvSpPr>
      <xdr:spPr>
        <a:xfrm>
          <a:off x="6476999" y="3441701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5</a:t>
          </a:r>
        </a:p>
      </xdr:txBody>
    </xdr:sp>
    <xdr:clientData/>
  </xdr:twoCellAnchor>
  <xdr:twoCellAnchor>
    <xdr:from>
      <xdr:col>1</xdr:col>
      <xdr:colOff>330199</xdr:colOff>
      <xdr:row>28</xdr:row>
      <xdr:rowOff>46567</xdr:rowOff>
    </xdr:from>
    <xdr:to>
      <xdr:col>1</xdr:col>
      <xdr:colOff>618199</xdr:colOff>
      <xdr:row>28</xdr:row>
      <xdr:rowOff>334567</xdr:rowOff>
    </xdr:to>
    <xdr:sp macro="" textlink="">
      <xdr:nvSpPr>
        <xdr:cNvPr id="17" name="Connecteur 16"/>
        <xdr:cNvSpPr/>
      </xdr:nvSpPr>
      <xdr:spPr>
        <a:xfrm>
          <a:off x="10464799" y="9952567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317501</xdr:colOff>
      <xdr:row>27</xdr:row>
      <xdr:rowOff>16934</xdr:rowOff>
    </xdr:from>
    <xdr:to>
      <xdr:col>1</xdr:col>
      <xdr:colOff>605501</xdr:colOff>
      <xdr:row>27</xdr:row>
      <xdr:rowOff>304934</xdr:rowOff>
    </xdr:to>
    <xdr:sp macro="" textlink="">
      <xdr:nvSpPr>
        <xdr:cNvPr id="18" name="Connecteur 17"/>
        <xdr:cNvSpPr/>
      </xdr:nvSpPr>
      <xdr:spPr>
        <a:xfrm>
          <a:off x="3378201" y="9707034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10</xdr:col>
      <xdr:colOff>88900</xdr:colOff>
      <xdr:row>4</xdr:row>
      <xdr:rowOff>203200</xdr:rowOff>
    </xdr:from>
    <xdr:to>
      <xdr:col>12</xdr:col>
      <xdr:colOff>482600</xdr:colOff>
      <xdr:row>6</xdr:row>
      <xdr:rowOff>381000</xdr:rowOff>
    </xdr:to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1536700"/>
          <a:ext cx="2044700" cy="17018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143085</xdr:colOff>
      <xdr:row>6</xdr:row>
      <xdr:rowOff>193886</xdr:rowOff>
    </xdr:from>
    <xdr:to>
      <xdr:col>7</xdr:col>
      <xdr:colOff>431832</xdr:colOff>
      <xdr:row>6</xdr:row>
      <xdr:rowOff>482633</xdr:rowOff>
    </xdr:to>
    <xdr:sp macro="" textlink="">
      <xdr:nvSpPr>
        <xdr:cNvPr id="3" name="Connecteur 2"/>
        <xdr:cNvSpPr/>
      </xdr:nvSpPr>
      <xdr:spPr>
        <a:xfrm>
          <a:off x="6289885" y="2797386"/>
          <a:ext cx="288747" cy="288747"/>
        </a:xfrm>
        <a:prstGeom prst="flowChartConnector">
          <a:avLst/>
        </a:prstGeom>
        <a:ln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wrap="square" anchor="ctr" anchorCtr="1"/>
        <a:lstStyle/>
        <a:p>
          <a:r>
            <a:rPr lang="fr-FR" sz="1400" b="1"/>
            <a:t>1</a:t>
          </a:r>
        </a:p>
      </xdr:txBody>
    </xdr:sp>
    <xdr:clientData/>
  </xdr:twoCellAnchor>
  <xdr:twoCellAnchor>
    <xdr:from>
      <xdr:col>6</xdr:col>
      <xdr:colOff>368300</xdr:colOff>
      <xdr:row>7</xdr:row>
      <xdr:rowOff>266700</xdr:rowOff>
    </xdr:from>
    <xdr:to>
      <xdr:col>6</xdr:col>
      <xdr:colOff>656300</xdr:colOff>
      <xdr:row>7</xdr:row>
      <xdr:rowOff>554700</xdr:rowOff>
    </xdr:to>
    <xdr:sp macro="" textlink="">
      <xdr:nvSpPr>
        <xdr:cNvPr id="5" name="Connecteur 4"/>
        <xdr:cNvSpPr/>
      </xdr:nvSpPr>
      <xdr:spPr>
        <a:xfrm>
          <a:off x="5486400" y="36322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2</a:t>
          </a:r>
        </a:p>
      </xdr:txBody>
    </xdr:sp>
    <xdr:clientData/>
  </xdr:twoCellAnchor>
  <xdr:twoCellAnchor>
    <xdr:from>
      <xdr:col>6</xdr:col>
      <xdr:colOff>461432</xdr:colOff>
      <xdr:row>4</xdr:row>
      <xdr:rowOff>245531</xdr:rowOff>
    </xdr:from>
    <xdr:to>
      <xdr:col>6</xdr:col>
      <xdr:colOff>749432</xdr:colOff>
      <xdr:row>4</xdr:row>
      <xdr:rowOff>533531</xdr:rowOff>
    </xdr:to>
    <xdr:sp macro="" textlink="">
      <xdr:nvSpPr>
        <xdr:cNvPr id="12" name="Connecteur 11"/>
        <xdr:cNvSpPr/>
      </xdr:nvSpPr>
      <xdr:spPr>
        <a:xfrm>
          <a:off x="5579532" y="1325031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3</a:t>
          </a:r>
        </a:p>
      </xdr:txBody>
    </xdr:sp>
    <xdr:clientData/>
  </xdr:twoCellAnchor>
  <xdr:twoCellAnchor>
    <xdr:from>
      <xdr:col>8</xdr:col>
      <xdr:colOff>330199</xdr:colOff>
      <xdr:row>6</xdr:row>
      <xdr:rowOff>203199</xdr:rowOff>
    </xdr:from>
    <xdr:to>
      <xdr:col>8</xdr:col>
      <xdr:colOff>618199</xdr:colOff>
      <xdr:row>6</xdr:row>
      <xdr:rowOff>491199</xdr:rowOff>
    </xdr:to>
    <xdr:sp macro="" textlink="">
      <xdr:nvSpPr>
        <xdr:cNvPr id="14" name="Connecteur 13"/>
        <xdr:cNvSpPr/>
      </xdr:nvSpPr>
      <xdr:spPr>
        <a:xfrm>
          <a:off x="7505699" y="2806699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4</a:t>
          </a:r>
        </a:p>
      </xdr:txBody>
    </xdr:sp>
    <xdr:clientData/>
  </xdr:twoCellAnchor>
  <xdr:twoCellAnchor>
    <xdr:from>
      <xdr:col>5</xdr:col>
      <xdr:colOff>584199</xdr:colOff>
      <xdr:row>5</xdr:row>
      <xdr:rowOff>254001</xdr:rowOff>
    </xdr:from>
    <xdr:to>
      <xdr:col>5</xdr:col>
      <xdr:colOff>872199</xdr:colOff>
      <xdr:row>5</xdr:row>
      <xdr:rowOff>542001</xdr:rowOff>
    </xdr:to>
    <xdr:sp macro="" textlink="">
      <xdr:nvSpPr>
        <xdr:cNvPr id="16" name="Connecteur 15"/>
        <xdr:cNvSpPr/>
      </xdr:nvSpPr>
      <xdr:spPr>
        <a:xfrm>
          <a:off x="4673599" y="2095501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5</a:t>
          </a:r>
        </a:p>
      </xdr:txBody>
    </xdr:sp>
    <xdr:clientData/>
  </xdr:twoCellAnchor>
  <xdr:twoCellAnchor>
    <xdr:from>
      <xdr:col>2</xdr:col>
      <xdr:colOff>165101</xdr:colOff>
      <xdr:row>27</xdr:row>
      <xdr:rowOff>16934</xdr:rowOff>
    </xdr:from>
    <xdr:to>
      <xdr:col>2</xdr:col>
      <xdr:colOff>453101</xdr:colOff>
      <xdr:row>27</xdr:row>
      <xdr:rowOff>304934</xdr:rowOff>
    </xdr:to>
    <xdr:sp macro="" textlink="">
      <xdr:nvSpPr>
        <xdr:cNvPr id="18" name="Connecteur 17"/>
        <xdr:cNvSpPr/>
      </xdr:nvSpPr>
      <xdr:spPr>
        <a:xfrm>
          <a:off x="2273301" y="10342034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10</xdr:col>
      <xdr:colOff>254000</xdr:colOff>
      <xdr:row>4</xdr:row>
      <xdr:rowOff>50800</xdr:rowOff>
    </xdr:from>
    <xdr:to>
      <xdr:col>12</xdr:col>
      <xdr:colOff>596900</xdr:colOff>
      <xdr:row>6</xdr:row>
      <xdr:rowOff>76200</xdr:rowOff>
    </xdr:to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600" y="1130300"/>
          <a:ext cx="1993900" cy="1549400"/>
        </a:xfrm>
        <a:prstGeom prst="rect">
          <a:avLst/>
        </a:prstGeom>
      </xdr:spPr>
    </xdr:pic>
    <xdr:clientData/>
  </xdr:twoCellAnchor>
  <xdr:twoCellAnchor>
    <xdr:from>
      <xdr:col>5</xdr:col>
      <xdr:colOff>368300</xdr:colOff>
      <xdr:row>6</xdr:row>
      <xdr:rowOff>254000</xdr:rowOff>
    </xdr:from>
    <xdr:to>
      <xdr:col>5</xdr:col>
      <xdr:colOff>656300</xdr:colOff>
      <xdr:row>6</xdr:row>
      <xdr:rowOff>542000</xdr:rowOff>
    </xdr:to>
    <xdr:sp macro="" textlink="">
      <xdr:nvSpPr>
        <xdr:cNvPr id="11" name="Connecteur 10"/>
        <xdr:cNvSpPr/>
      </xdr:nvSpPr>
      <xdr:spPr>
        <a:xfrm>
          <a:off x="4457700" y="28575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6</a:t>
          </a:r>
        </a:p>
      </xdr:txBody>
    </xdr:sp>
    <xdr:clientData/>
  </xdr:twoCellAnchor>
  <xdr:twoCellAnchor>
    <xdr:from>
      <xdr:col>5</xdr:col>
      <xdr:colOff>203200</xdr:colOff>
      <xdr:row>5</xdr:row>
      <xdr:rowOff>254000</xdr:rowOff>
    </xdr:from>
    <xdr:to>
      <xdr:col>5</xdr:col>
      <xdr:colOff>491200</xdr:colOff>
      <xdr:row>5</xdr:row>
      <xdr:rowOff>542000</xdr:rowOff>
    </xdr:to>
    <xdr:sp macro="" textlink="">
      <xdr:nvSpPr>
        <xdr:cNvPr id="13" name="Connecteur 12"/>
        <xdr:cNvSpPr/>
      </xdr:nvSpPr>
      <xdr:spPr>
        <a:xfrm>
          <a:off x="4292600" y="20955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7</a:t>
          </a:r>
        </a:p>
      </xdr:txBody>
    </xdr:sp>
    <xdr:clientData/>
  </xdr:twoCellAnchor>
  <xdr:twoCellAnchor>
    <xdr:from>
      <xdr:col>6</xdr:col>
      <xdr:colOff>508000</xdr:colOff>
      <xdr:row>6</xdr:row>
      <xdr:rowOff>190500</xdr:rowOff>
    </xdr:from>
    <xdr:to>
      <xdr:col>6</xdr:col>
      <xdr:colOff>796000</xdr:colOff>
      <xdr:row>6</xdr:row>
      <xdr:rowOff>478500</xdr:rowOff>
    </xdr:to>
    <xdr:sp macro="" textlink="">
      <xdr:nvSpPr>
        <xdr:cNvPr id="15" name="Connecteur 14"/>
        <xdr:cNvSpPr/>
      </xdr:nvSpPr>
      <xdr:spPr>
        <a:xfrm>
          <a:off x="5626100" y="27940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8</a:t>
          </a:r>
        </a:p>
      </xdr:txBody>
    </xdr:sp>
    <xdr:clientData/>
  </xdr:twoCellAnchor>
  <xdr:twoCellAnchor>
    <xdr:from>
      <xdr:col>7</xdr:col>
      <xdr:colOff>533400</xdr:colOff>
      <xdr:row>6</xdr:row>
      <xdr:rowOff>203200</xdr:rowOff>
    </xdr:from>
    <xdr:to>
      <xdr:col>7</xdr:col>
      <xdr:colOff>821400</xdr:colOff>
      <xdr:row>6</xdr:row>
      <xdr:rowOff>491200</xdr:rowOff>
    </xdr:to>
    <xdr:sp macro="" textlink="">
      <xdr:nvSpPr>
        <xdr:cNvPr id="17" name="Connecteur 16"/>
        <xdr:cNvSpPr/>
      </xdr:nvSpPr>
      <xdr:spPr>
        <a:xfrm>
          <a:off x="6680200" y="2806700"/>
          <a:ext cx="288000" cy="288000"/>
        </a:xfrm>
        <a:prstGeom prst="flowChartConnector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9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</xdr:colOff>
      <xdr:row>9</xdr:row>
      <xdr:rowOff>165100</xdr:rowOff>
    </xdr:from>
    <xdr:to>
      <xdr:col>14</xdr:col>
      <xdr:colOff>685800</xdr:colOff>
      <xdr:row>9</xdr:row>
      <xdr:rowOff>190500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2800" y="2273300"/>
          <a:ext cx="1422400" cy="215900"/>
        </a:xfrm>
        <a:prstGeom prst="rect">
          <a:avLst/>
        </a:prstGeom>
      </xdr:spPr>
    </xdr:pic>
    <xdr:clientData/>
  </xdr:twoCellAnchor>
  <xdr:twoCellAnchor>
    <xdr:from>
      <xdr:col>5</xdr:col>
      <xdr:colOff>228598</xdr:colOff>
      <xdr:row>10</xdr:row>
      <xdr:rowOff>372535</xdr:rowOff>
    </xdr:from>
    <xdr:to>
      <xdr:col>5</xdr:col>
      <xdr:colOff>516598</xdr:colOff>
      <xdr:row>10</xdr:row>
      <xdr:rowOff>660535</xdr:rowOff>
    </xdr:to>
    <xdr:sp macro="" textlink="">
      <xdr:nvSpPr>
        <xdr:cNvPr id="3" name="Connecteur 2"/>
        <xdr:cNvSpPr/>
      </xdr:nvSpPr>
      <xdr:spPr>
        <a:xfrm>
          <a:off x="4965698" y="3611035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400" b="1"/>
            <a:t>1</a:t>
          </a:r>
        </a:p>
      </xdr:txBody>
    </xdr:sp>
    <xdr:clientData/>
  </xdr:twoCellAnchor>
  <xdr:twoCellAnchor>
    <xdr:from>
      <xdr:col>4</xdr:col>
      <xdr:colOff>186271</xdr:colOff>
      <xdr:row>11</xdr:row>
      <xdr:rowOff>275167</xdr:rowOff>
    </xdr:from>
    <xdr:to>
      <xdr:col>4</xdr:col>
      <xdr:colOff>474271</xdr:colOff>
      <xdr:row>11</xdr:row>
      <xdr:rowOff>563167</xdr:rowOff>
    </xdr:to>
    <xdr:sp macro="" textlink="">
      <xdr:nvSpPr>
        <xdr:cNvPr id="7" name="Connecteur 6"/>
        <xdr:cNvSpPr/>
      </xdr:nvSpPr>
      <xdr:spPr>
        <a:xfrm>
          <a:off x="4161371" y="4275667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2</a:t>
          </a:r>
        </a:p>
      </xdr:txBody>
    </xdr:sp>
    <xdr:clientData/>
  </xdr:twoCellAnchor>
  <xdr:twoCellAnchor>
    <xdr:from>
      <xdr:col>6</xdr:col>
      <xdr:colOff>211666</xdr:colOff>
      <xdr:row>11</xdr:row>
      <xdr:rowOff>266701</xdr:rowOff>
    </xdr:from>
    <xdr:to>
      <xdr:col>6</xdr:col>
      <xdr:colOff>499666</xdr:colOff>
      <xdr:row>11</xdr:row>
      <xdr:rowOff>554701</xdr:rowOff>
    </xdr:to>
    <xdr:sp macro="" textlink="">
      <xdr:nvSpPr>
        <xdr:cNvPr id="12" name="Connecteur 11"/>
        <xdr:cNvSpPr/>
      </xdr:nvSpPr>
      <xdr:spPr>
        <a:xfrm>
          <a:off x="5761566" y="4267201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fr-FR" sz="1400" b="1"/>
            <a:t>3</a:t>
          </a:r>
        </a:p>
      </xdr:txBody>
    </xdr:sp>
    <xdr:clientData/>
  </xdr:twoCellAnchor>
  <xdr:twoCellAnchor>
    <xdr:from>
      <xdr:col>6</xdr:col>
      <xdr:colOff>249766</xdr:colOff>
      <xdr:row>9</xdr:row>
      <xdr:rowOff>198968</xdr:rowOff>
    </xdr:from>
    <xdr:to>
      <xdr:col>6</xdr:col>
      <xdr:colOff>537766</xdr:colOff>
      <xdr:row>9</xdr:row>
      <xdr:rowOff>486968</xdr:rowOff>
    </xdr:to>
    <xdr:sp macro="" textlink="">
      <xdr:nvSpPr>
        <xdr:cNvPr id="14" name="Connecteur 13"/>
        <xdr:cNvSpPr/>
      </xdr:nvSpPr>
      <xdr:spPr>
        <a:xfrm>
          <a:off x="5748866" y="2548468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4</a:t>
          </a:r>
        </a:p>
      </xdr:txBody>
    </xdr:sp>
    <xdr:clientData/>
  </xdr:twoCellAnchor>
  <xdr:twoCellAnchor>
    <xdr:from>
      <xdr:col>3</xdr:col>
      <xdr:colOff>292100</xdr:colOff>
      <xdr:row>18</xdr:row>
      <xdr:rowOff>21167</xdr:rowOff>
    </xdr:from>
    <xdr:to>
      <xdr:col>3</xdr:col>
      <xdr:colOff>503767</xdr:colOff>
      <xdr:row>18</xdr:row>
      <xdr:rowOff>215901</xdr:rowOff>
    </xdr:to>
    <xdr:sp macro="" textlink="">
      <xdr:nvSpPr>
        <xdr:cNvPr id="18" name="Connecteur 17"/>
        <xdr:cNvSpPr/>
      </xdr:nvSpPr>
      <xdr:spPr>
        <a:xfrm>
          <a:off x="1409700" y="5075767"/>
          <a:ext cx="211667" cy="194734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215900</xdr:colOff>
      <xdr:row>8</xdr:row>
      <xdr:rowOff>266699</xdr:rowOff>
    </xdr:from>
    <xdr:to>
      <xdr:col>4</xdr:col>
      <xdr:colOff>503900</xdr:colOff>
      <xdr:row>8</xdr:row>
      <xdr:rowOff>554699</xdr:rowOff>
    </xdr:to>
    <xdr:sp macro="" textlink="">
      <xdr:nvSpPr>
        <xdr:cNvPr id="29" name="Connecteur 28"/>
        <xdr:cNvSpPr/>
      </xdr:nvSpPr>
      <xdr:spPr>
        <a:xfrm>
          <a:off x="4191000" y="1981199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5</a:t>
          </a:r>
        </a:p>
      </xdr:txBody>
    </xdr:sp>
    <xdr:clientData/>
  </xdr:twoCellAnchor>
  <xdr:twoCellAnchor>
    <xdr:from>
      <xdr:col>9</xdr:col>
      <xdr:colOff>12700</xdr:colOff>
      <xdr:row>8</xdr:row>
      <xdr:rowOff>304800</xdr:rowOff>
    </xdr:from>
    <xdr:to>
      <xdr:col>12</xdr:col>
      <xdr:colOff>685800</xdr:colOff>
      <xdr:row>10</xdr:row>
      <xdr:rowOff>203200</xdr:rowOff>
    </xdr:to>
    <xdr:sp macro="" textlink="">
      <xdr:nvSpPr>
        <xdr:cNvPr id="4" name="Rectangle 3"/>
        <xdr:cNvSpPr/>
      </xdr:nvSpPr>
      <xdr:spPr>
        <a:xfrm>
          <a:off x="7315200" y="2019300"/>
          <a:ext cx="3149600" cy="1422400"/>
        </a:xfrm>
        <a:prstGeom prst="rect">
          <a:avLst/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9</xdr:col>
      <xdr:colOff>12700</xdr:colOff>
      <xdr:row>8</xdr:row>
      <xdr:rowOff>304800</xdr:rowOff>
    </xdr:from>
    <xdr:to>
      <xdr:col>12</xdr:col>
      <xdr:colOff>596900</xdr:colOff>
      <xdr:row>10</xdr:row>
      <xdr:rowOff>63500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2019300"/>
          <a:ext cx="3060700" cy="1282700"/>
        </a:xfrm>
        <a:prstGeom prst="rect">
          <a:avLst/>
        </a:prstGeom>
      </xdr:spPr>
    </xdr:pic>
    <xdr:clientData/>
  </xdr:twoCellAnchor>
  <xdr:twoCellAnchor>
    <xdr:from>
      <xdr:col>4</xdr:col>
      <xdr:colOff>50800</xdr:colOff>
      <xdr:row>10</xdr:row>
      <xdr:rowOff>368300</xdr:rowOff>
    </xdr:from>
    <xdr:to>
      <xdr:col>4</xdr:col>
      <xdr:colOff>338800</xdr:colOff>
      <xdr:row>10</xdr:row>
      <xdr:rowOff>656300</xdr:rowOff>
    </xdr:to>
    <xdr:sp macro="" textlink="">
      <xdr:nvSpPr>
        <xdr:cNvPr id="13" name="Connecteur 12"/>
        <xdr:cNvSpPr/>
      </xdr:nvSpPr>
      <xdr:spPr>
        <a:xfrm>
          <a:off x="4025900" y="3606800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6</a:t>
          </a:r>
        </a:p>
      </xdr:txBody>
    </xdr:sp>
    <xdr:clientData/>
  </xdr:twoCellAnchor>
  <xdr:twoCellAnchor>
    <xdr:from>
      <xdr:col>4</xdr:col>
      <xdr:colOff>88900</xdr:colOff>
      <xdr:row>9</xdr:row>
      <xdr:rowOff>241300</xdr:rowOff>
    </xdr:from>
    <xdr:to>
      <xdr:col>4</xdr:col>
      <xdr:colOff>376900</xdr:colOff>
      <xdr:row>9</xdr:row>
      <xdr:rowOff>529300</xdr:rowOff>
    </xdr:to>
    <xdr:sp macro="" textlink="">
      <xdr:nvSpPr>
        <xdr:cNvPr id="15" name="Connecteur 14"/>
        <xdr:cNvSpPr/>
      </xdr:nvSpPr>
      <xdr:spPr>
        <a:xfrm>
          <a:off x="4064000" y="2717800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7</a:t>
          </a:r>
        </a:p>
      </xdr:txBody>
    </xdr:sp>
    <xdr:clientData/>
  </xdr:twoCellAnchor>
  <xdr:twoCellAnchor>
    <xdr:from>
      <xdr:col>4</xdr:col>
      <xdr:colOff>393700</xdr:colOff>
      <xdr:row>10</xdr:row>
      <xdr:rowOff>393700</xdr:rowOff>
    </xdr:from>
    <xdr:to>
      <xdr:col>4</xdr:col>
      <xdr:colOff>681700</xdr:colOff>
      <xdr:row>10</xdr:row>
      <xdr:rowOff>681700</xdr:rowOff>
    </xdr:to>
    <xdr:sp macro="" textlink="">
      <xdr:nvSpPr>
        <xdr:cNvPr id="16" name="Connecteur 15"/>
        <xdr:cNvSpPr/>
      </xdr:nvSpPr>
      <xdr:spPr>
        <a:xfrm>
          <a:off x="4368800" y="3632200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8</a:t>
          </a:r>
        </a:p>
      </xdr:txBody>
    </xdr:sp>
    <xdr:clientData/>
  </xdr:twoCellAnchor>
  <xdr:twoCellAnchor>
    <xdr:from>
      <xdr:col>5</xdr:col>
      <xdr:colOff>215900</xdr:colOff>
      <xdr:row>9</xdr:row>
      <xdr:rowOff>254000</xdr:rowOff>
    </xdr:from>
    <xdr:to>
      <xdr:col>5</xdr:col>
      <xdr:colOff>503900</xdr:colOff>
      <xdr:row>9</xdr:row>
      <xdr:rowOff>542000</xdr:rowOff>
    </xdr:to>
    <xdr:sp macro="" textlink="">
      <xdr:nvSpPr>
        <xdr:cNvPr id="17" name="Connecteur 16"/>
        <xdr:cNvSpPr/>
      </xdr:nvSpPr>
      <xdr:spPr>
        <a:xfrm>
          <a:off x="4953000" y="2730500"/>
          <a:ext cx="288000" cy="288000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fr-FR" sz="1400" b="1"/>
            <a:t>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</xdr:colOff>
      <xdr:row>9</xdr:row>
      <xdr:rowOff>165100</xdr:rowOff>
    </xdr:from>
    <xdr:to>
      <xdr:col>14</xdr:col>
      <xdr:colOff>685800</xdr:colOff>
      <xdr:row>9</xdr:row>
      <xdr:rowOff>190500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7500" y="2641600"/>
          <a:ext cx="1422400" cy="25400"/>
        </a:xfrm>
        <a:prstGeom prst="rect">
          <a:avLst/>
        </a:prstGeom>
      </xdr:spPr>
    </xdr:pic>
    <xdr:clientData/>
  </xdr:twoCellAnchor>
  <xdr:twoCellAnchor>
    <xdr:from>
      <xdr:col>3</xdr:col>
      <xdr:colOff>292100</xdr:colOff>
      <xdr:row>18</xdr:row>
      <xdr:rowOff>21167</xdr:rowOff>
    </xdr:from>
    <xdr:to>
      <xdr:col>3</xdr:col>
      <xdr:colOff>503767</xdr:colOff>
      <xdr:row>18</xdr:row>
      <xdr:rowOff>215901</xdr:rowOff>
    </xdr:to>
    <xdr:sp macro="" textlink="">
      <xdr:nvSpPr>
        <xdr:cNvPr id="7" name="Connecteur 6"/>
        <xdr:cNvSpPr/>
      </xdr:nvSpPr>
      <xdr:spPr>
        <a:xfrm>
          <a:off x="3505200" y="6777567"/>
          <a:ext cx="211667" cy="194734"/>
        </a:xfrm>
        <a:prstGeom prst="flowChartConnector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8"/>
  <sheetViews>
    <sheetView showGridLines="0" workbookViewId="0">
      <selection activeCell="E27" sqref="E27"/>
    </sheetView>
  </sheetViews>
  <sheetFormatPr baseColWidth="10" defaultRowHeight="15" x14ac:dyDescent="0"/>
  <cols>
    <col min="1" max="1" width="4" bestFit="1" customWidth="1"/>
    <col min="2" max="2" width="8.5" bestFit="1" customWidth="1"/>
    <col min="3" max="7" width="10" customWidth="1"/>
    <col min="8" max="8" width="3.6640625" customWidth="1"/>
  </cols>
  <sheetData>
    <row r="6" spans="1:7">
      <c r="C6" t="s">
        <v>0</v>
      </c>
    </row>
    <row r="9" spans="1:7" ht="46" customHeight="1">
      <c r="A9" s="153" t="s">
        <v>12</v>
      </c>
      <c r="B9" s="5" t="s">
        <v>1</v>
      </c>
      <c r="C9" s="7"/>
      <c r="D9" s="8"/>
      <c r="E9" s="9"/>
      <c r="F9" s="10"/>
      <c r="G9" s="10"/>
    </row>
    <row r="10" spans="1:7" ht="46" customHeight="1">
      <c r="A10" s="153"/>
      <c r="B10" s="5" t="s">
        <v>2</v>
      </c>
      <c r="C10" s="11"/>
      <c r="D10" s="7"/>
      <c r="E10" s="8"/>
      <c r="F10" s="9"/>
      <c r="G10" s="10"/>
    </row>
    <row r="11" spans="1:7" ht="46" customHeight="1">
      <c r="A11" s="153"/>
      <c r="B11" s="5" t="s">
        <v>3</v>
      </c>
      <c r="C11" s="12"/>
      <c r="D11" s="11"/>
      <c r="E11" s="7"/>
      <c r="F11" s="13"/>
      <c r="G11" s="9"/>
    </row>
    <row r="12" spans="1:7" ht="46" customHeight="1">
      <c r="A12" s="153"/>
      <c r="B12" s="6" t="s">
        <v>4</v>
      </c>
      <c r="C12" s="14"/>
      <c r="D12" s="12"/>
      <c r="E12" s="15"/>
      <c r="F12" s="8"/>
      <c r="G12" s="16"/>
    </row>
    <row r="13" spans="1:7" ht="46" customHeight="1">
      <c r="A13" s="153"/>
      <c r="B13" s="5" t="s">
        <v>5</v>
      </c>
      <c r="C13" s="17"/>
      <c r="D13" s="17"/>
      <c r="E13" s="11"/>
      <c r="F13" s="18"/>
      <c r="G13" s="8"/>
    </row>
    <row r="14" spans="1:7" ht="30">
      <c r="C14" s="6" t="s">
        <v>6</v>
      </c>
      <c r="D14" s="5" t="s">
        <v>7</v>
      </c>
      <c r="E14" s="5" t="s">
        <v>8</v>
      </c>
      <c r="F14" s="5" t="s">
        <v>9</v>
      </c>
      <c r="G14" s="5" t="s">
        <v>10</v>
      </c>
    </row>
    <row r="15" spans="1:7" ht="18">
      <c r="C15" s="152" t="s">
        <v>11</v>
      </c>
      <c r="D15" s="152"/>
      <c r="E15" s="152"/>
      <c r="F15" s="152"/>
      <c r="G15" s="152"/>
    </row>
    <row r="17" spans="3:7">
      <c r="C17" s="4"/>
      <c r="D17" t="s">
        <v>14</v>
      </c>
      <c r="F17" s="1"/>
      <c r="G17" t="s">
        <v>16</v>
      </c>
    </row>
    <row r="18" spans="3:7">
      <c r="C18" s="2"/>
      <c r="D18" t="s">
        <v>15</v>
      </c>
      <c r="F18" s="3"/>
      <c r="G18" t="s">
        <v>17</v>
      </c>
    </row>
  </sheetData>
  <mergeCells count="2">
    <mergeCell ref="C15:G15"/>
    <mergeCell ref="A9:A1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B2:F12"/>
  <sheetViews>
    <sheetView showGridLines="0" workbookViewId="0">
      <selection activeCell="C5" sqref="C5:C6"/>
    </sheetView>
  </sheetViews>
  <sheetFormatPr baseColWidth="10" defaultRowHeight="15" x14ac:dyDescent="0"/>
  <cols>
    <col min="3" max="3" width="17.83203125" bestFit="1" customWidth="1"/>
    <col min="4" max="4" width="12" bestFit="1" customWidth="1"/>
    <col min="5" max="5" width="12.83203125" bestFit="1" customWidth="1"/>
    <col min="6" max="6" width="48.33203125" bestFit="1" customWidth="1"/>
  </cols>
  <sheetData>
    <row r="2" spans="2:6" ht="25">
      <c r="B2" s="88" t="s">
        <v>37</v>
      </c>
      <c r="C2" s="88"/>
      <c r="D2" s="88"/>
      <c r="E2" s="88"/>
      <c r="F2" s="88"/>
    </row>
    <row r="3" spans="2:6">
      <c r="C3" s="65"/>
      <c r="D3" s="65"/>
      <c r="E3" s="65"/>
      <c r="F3" s="65"/>
    </row>
    <row r="4" spans="2:6">
      <c r="C4" s="154"/>
      <c r="D4" s="154"/>
      <c r="E4" s="154"/>
      <c r="F4" s="154"/>
    </row>
    <row r="5" spans="2:6" ht="20">
      <c r="B5" s="171" t="s">
        <v>25</v>
      </c>
      <c r="C5" s="171" t="s">
        <v>48</v>
      </c>
      <c r="D5" s="172" t="s">
        <v>49</v>
      </c>
      <c r="E5" s="172"/>
      <c r="F5" s="107" t="s">
        <v>52</v>
      </c>
    </row>
    <row r="6" spans="2:6" ht="40">
      <c r="B6" s="171"/>
      <c r="C6" s="171"/>
      <c r="D6" s="108" t="s">
        <v>50</v>
      </c>
      <c r="E6" s="108" t="s">
        <v>51</v>
      </c>
      <c r="F6" s="108" t="s">
        <v>53</v>
      </c>
    </row>
    <row r="7" spans="2:6" ht="20">
      <c r="B7" s="103">
        <v>1</v>
      </c>
      <c r="C7" s="104" t="s">
        <v>6</v>
      </c>
      <c r="D7" s="105" t="s">
        <v>40</v>
      </c>
      <c r="E7" s="105" t="s">
        <v>45</v>
      </c>
      <c r="F7" s="106" t="s">
        <v>55</v>
      </c>
    </row>
    <row r="8" spans="2:6" ht="20">
      <c r="B8" s="89">
        <v>2</v>
      </c>
      <c r="C8" s="93" t="s">
        <v>7</v>
      </c>
      <c r="D8" s="91" t="s">
        <v>148</v>
      </c>
      <c r="E8" s="91" t="s">
        <v>140</v>
      </c>
      <c r="F8" s="92" t="s">
        <v>54</v>
      </c>
    </row>
    <row r="9" spans="2:6" ht="20">
      <c r="B9" s="89">
        <v>3</v>
      </c>
      <c r="C9" s="93" t="s">
        <v>8</v>
      </c>
      <c r="D9" s="91" t="s">
        <v>140</v>
      </c>
      <c r="E9" s="91" t="s">
        <v>136</v>
      </c>
      <c r="F9" s="92" t="s">
        <v>56</v>
      </c>
    </row>
    <row r="10" spans="2:6" ht="20">
      <c r="B10" s="89">
        <v>4</v>
      </c>
      <c r="C10" s="93" t="s">
        <v>9</v>
      </c>
      <c r="D10" s="91" t="s">
        <v>136</v>
      </c>
      <c r="E10" s="91" t="s">
        <v>139</v>
      </c>
      <c r="F10" s="92" t="s">
        <v>57</v>
      </c>
    </row>
    <row r="11" spans="2:6" s="34" customFormat="1" ht="44" customHeight="1">
      <c r="B11" s="89">
        <v>5</v>
      </c>
      <c r="C11" s="95" t="s">
        <v>10</v>
      </c>
      <c r="D11" s="89" t="s">
        <v>137</v>
      </c>
      <c r="E11" s="89" t="s">
        <v>138</v>
      </c>
      <c r="F11" s="95" t="s">
        <v>150</v>
      </c>
    </row>
    <row r="12" spans="2:6" ht="20">
      <c r="D12" s="96" t="s">
        <v>149</v>
      </c>
    </row>
  </sheetData>
  <mergeCells count="4">
    <mergeCell ref="C4:F4"/>
    <mergeCell ref="B5:B6"/>
    <mergeCell ref="C5:C6"/>
    <mergeCell ref="D5:E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B3:E18"/>
  <sheetViews>
    <sheetView showGridLines="0" workbookViewId="0">
      <selection activeCell="C27" sqref="C27"/>
    </sheetView>
  </sheetViews>
  <sheetFormatPr baseColWidth="10" defaultRowHeight="15" x14ac:dyDescent="0"/>
  <cols>
    <col min="3" max="3" width="23.83203125" customWidth="1"/>
    <col min="4" max="4" width="72.6640625" customWidth="1"/>
  </cols>
  <sheetData>
    <row r="3" spans="2:5" ht="25">
      <c r="B3" s="88" t="s">
        <v>122</v>
      </c>
      <c r="C3" s="72"/>
      <c r="D3" s="72"/>
      <c r="E3" s="72"/>
    </row>
    <row r="5" spans="2:5" ht="31" customHeight="1">
      <c r="B5" s="134" t="s">
        <v>25</v>
      </c>
      <c r="C5" s="134" t="s">
        <v>74</v>
      </c>
      <c r="D5" s="135" t="s">
        <v>114</v>
      </c>
    </row>
    <row r="6" spans="2:5" ht="72">
      <c r="B6" s="131">
        <v>1</v>
      </c>
      <c r="C6" s="131" t="s">
        <v>78</v>
      </c>
      <c r="D6" s="132" t="s">
        <v>116</v>
      </c>
    </row>
    <row r="7" spans="2:5" ht="36">
      <c r="B7" s="131">
        <v>2</v>
      </c>
      <c r="C7" s="131" t="s">
        <v>77</v>
      </c>
      <c r="D7" s="132" t="s">
        <v>171</v>
      </c>
    </row>
    <row r="8" spans="2:5" ht="36">
      <c r="B8" s="131">
        <v>3</v>
      </c>
      <c r="C8" s="131" t="s">
        <v>76</v>
      </c>
      <c r="D8" s="132" t="s">
        <v>170</v>
      </c>
    </row>
    <row r="9" spans="2:5" ht="18">
      <c r="B9" s="131">
        <v>4</v>
      </c>
      <c r="C9" s="131" t="s">
        <v>32</v>
      </c>
      <c r="D9" s="132" t="s">
        <v>167</v>
      </c>
    </row>
    <row r="10" spans="2:5" ht="18">
      <c r="B10" s="131">
        <v>5</v>
      </c>
      <c r="C10" s="131" t="s">
        <v>75</v>
      </c>
      <c r="D10" s="132" t="s">
        <v>115</v>
      </c>
    </row>
    <row r="14" spans="2:5">
      <c r="C14" s="6"/>
    </row>
    <row r="15" spans="2:5">
      <c r="C15" s="6"/>
    </row>
    <row r="16" spans="2:5">
      <c r="C16" s="6"/>
    </row>
    <row r="17" spans="3:3">
      <c r="C17" s="6"/>
    </row>
    <row r="18" spans="3:3">
      <c r="C18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B3:F11"/>
  <sheetViews>
    <sheetView showGridLines="0" workbookViewId="0">
      <selection activeCell="I31" sqref="I31"/>
    </sheetView>
  </sheetViews>
  <sheetFormatPr baseColWidth="10" defaultRowHeight="15" x14ac:dyDescent="0"/>
  <cols>
    <col min="2" max="2" width="13.5" customWidth="1"/>
    <col min="3" max="3" width="16.1640625" customWidth="1"/>
    <col min="4" max="4" width="19.1640625" customWidth="1"/>
  </cols>
  <sheetData>
    <row r="3" spans="2:6" ht="25">
      <c r="B3" s="88" t="s">
        <v>123</v>
      </c>
      <c r="C3" s="88"/>
      <c r="D3" s="88"/>
      <c r="E3" s="88"/>
      <c r="F3" s="88"/>
    </row>
    <row r="6" spans="2:6" ht="24" customHeight="1">
      <c r="B6" s="138" t="s">
        <v>25</v>
      </c>
      <c r="C6" s="138" t="s">
        <v>79</v>
      </c>
      <c r="D6" s="139" t="s">
        <v>48</v>
      </c>
    </row>
    <row r="7" spans="2:6" ht="20">
      <c r="B7" s="103">
        <v>1</v>
      </c>
      <c r="C7" s="137" t="s">
        <v>124</v>
      </c>
      <c r="D7" s="100" t="s">
        <v>6</v>
      </c>
    </row>
    <row r="8" spans="2:6" ht="20">
      <c r="B8" s="89">
        <v>2</v>
      </c>
      <c r="C8" s="136" t="s">
        <v>160</v>
      </c>
      <c r="D8" s="89" t="s">
        <v>7</v>
      </c>
    </row>
    <row r="9" spans="2:6" ht="20">
      <c r="B9" s="89">
        <v>3</v>
      </c>
      <c r="C9" s="94" t="s">
        <v>161</v>
      </c>
      <c r="D9" s="89" t="s">
        <v>8</v>
      </c>
    </row>
    <row r="10" spans="2:6" ht="20">
      <c r="B10" s="89">
        <v>4</v>
      </c>
      <c r="C10" s="94" t="s">
        <v>162</v>
      </c>
      <c r="D10" s="89" t="s">
        <v>9</v>
      </c>
    </row>
    <row r="11" spans="2:6" ht="20">
      <c r="B11" s="89">
        <v>5</v>
      </c>
      <c r="C11" s="94" t="s">
        <v>163</v>
      </c>
      <c r="D11" s="89" t="s">
        <v>10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1:O48"/>
  <sheetViews>
    <sheetView showGridLines="0" tabSelected="1" topLeftCell="A10" workbookViewId="0">
      <selection activeCell="E25" sqref="E25"/>
    </sheetView>
  </sheetViews>
  <sheetFormatPr baseColWidth="10" defaultRowHeight="15" x14ac:dyDescent="0"/>
  <cols>
    <col min="1" max="1" width="6.6640625" bestFit="1" customWidth="1"/>
    <col min="2" max="2" width="12.1640625" customWidth="1"/>
    <col min="3" max="3" width="21.6640625" customWidth="1"/>
    <col min="4" max="4" width="12.83203125" customWidth="1"/>
    <col min="5" max="5" width="27.33203125" customWidth="1"/>
    <col min="6" max="6" width="16" customWidth="1"/>
    <col min="7" max="7" width="10" customWidth="1"/>
    <col min="8" max="8" width="10.1640625" bestFit="1" customWidth="1"/>
    <col min="9" max="9" width="11.1640625" customWidth="1"/>
    <col min="10" max="10" width="39.1640625" customWidth="1"/>
    <col min="11" max="11" width="10.5" customWidth="1"/>
    <col min="12" max="13" width="10.33203125" customWidth="1"/>
    <col min="14" max="14" width="19.83203125" customWidth="1"/>
    <col min="15" max="15" width="12" bestFit="1" customWidth="1"/>
    <col min="16" max="16" width="46.5" customWidth="1"/>
  </cols>
  <sheetData>
    <row r="11" spans="1:15" ht="23">
      <c r="A11" s="55" t="s">
        <v>205</v>
      </c>
    </row>
    <row r="12" spans="1:15" ht="18">
      <c r="A12" s="45"/>
      <c r="B12" s="45"/>
      <c r="C12" s="45"/>
      <c r="D12" s="45"/>
      <c r="E12" s="45"/>
      <c r="F12" s="45"/>
      <c r="G12" s="174" t="s">
        <v>79</v>
      </c>
      <c r="H12" s="175"/>
      <c r="I12" s="175"/>
      <c r="J12" s="49"/>
      <c r="K12" s="176" t="s">
        <v>80</v>
      </c>
      <c r="L12" s="177"/>
      <c r="M12" s="177"/>
      <c r="N12" s="45"/>
      <c r="O12" s="45"/>
    </row>
    <row r="13" spans="1:15" s="34" customFormat="1" ht="30">
      <c r="A13" s="127" t="s">
        <v>83</v>
      </c>
      <c r="B13" s="128" t="s">
        <v>155</v>
      </c>
      <c r="C13" s="127" t="s">
        <v>156</v>
      </c>
      <c r="D13" s="128" t="s">
        <v>85</v>
      </c>
      <c r="E13" s="127" t="s">
        <v>87</v>
      </c>
      <c r="F13" s="127" t="s">
        <v>11</v>
      </c>
      <c r="G13" s="128" t="s">
        <v>89</v>
      </c>
      <c r="H13" s="127" t="s">
        <v>12</v>
      </c>
      <c r="I13" s="127" t="s">
        <v>79</v>
      </c>
      <c r="J13" s="127" t="s">
        <v>78</v>
      </c>
      <c r="K13" s="129" t="s">
        <v>79</v>
      </c>
      <c r="L13" s="130" t="s">
        <v>78</v>
      </c>
      <c r="M13" s="130" t="s">
        <v>80</v>
      </c>
      <c r="N13" s="127" t="s">
        <v>90</v>
      </c>
      <c r="O13" s="127" t="s">
        <v>92</v>
      </c>
    </row>
    <row r="14" spans="1:15" s="34" customFormat="1" ht="30">
      <c r="A14" s="51">
        <v>1</v>
      </c>
      <c r="B14" s="52" t="s">
        <v>104</v>
      </c>
      <c r="C14" s="50" t="s">
        <v>157</v>
      </c>
      <c r="D14" s="52" t="s">
        <v>110</v>
      </c>
      <c r="E14" s="50" t="s">
        <v>111</v>
      </c>
      <c r="F14" s="52" t="s">
        <v>113</v>
      </c>
      <c r="G14" s="63">
        <v>4</v>
      </c>
      <c r="H14" s="63">
        <v>3</v>
      </c>
      <c r="I14" s="180">
        <f>+G14*H14</f>
        <v>12</v>
      </c>
      <c r="J14" s="52" t="s">
        <v>112</v>
      </c>
      <c r="K14" s="63">
        <v>3</v>
      </c>
      <c r="L14" s="63">
        <v>3</v>
      </c>
      <c r="M14" s="180">
        <f>+K14*L14</f>
        <v>9</v>
      </c>
      <c r="N14" s="50" t="s">
        <v>199</v>
      </c>
      <c r="O14" s="50" t="s">
        <v>93</v>
      </c>
    </row>
    <row r="15" spans="1:15" s="34" customFormat="1" ht="90">
      <c r="A15" s="51">
        <v>2</v>
      </c>
      <c r="B15" s="53" t="s">
        <v>81</v>
      </c>
      <c r="C15" s="52" t="s">
        <v>95</v>
      </c>
      <c r="D15" s="52" t="s">
        <v>84</v>
      </c>
      <c r="E15" s="52" t="s">
        <v>101</v>
      </c>
      <c r="F15" s="52" t="s">
        <v>97</v>
      </c>
      <c r="G15" s="63">
        <v>3</v>
      </c>
      <c r="H15" s="63">
        <v>2</v>
      </c>
      <c r="I15" s="184">
        <f t="shared" ref="I15:I18" si="0">+G15*H15</f>
        <v>6</v>
      </c>
      <c r="J15" s="52" t="s">
        <v>99</v>
      </c>
      <c r="K15" s="63">
        <v>2</v>
      </c>
      <c r="L15" s="63">
        <v>2</v>
      </c>
      <c r="M15" s="185">
        <f t="shared" ref="M15:M18" si="1">+K15*L15</f>
        <v>4</v>
      </c>
      <c r="N15" s="47" t="s">
        <v>198</v>
      </c>
      <c r="O15" s="50" t="s">
        <v>93</v>
      </c>
    </row>
    <row r="16" spans="1:15" s="34" customFormat="1" ht="30">
      <c r="A16" s="51">
        <v>3</v>
      </c>
      <c r="B16" s="52" t="s">
        <v>81</v>
      </c>
      <c r="C16" s="50" t="s">
        <v>100</v>
      </c>
      <c r="D16" s="52" t="s">
        <v>208</v>
      </c>
      <c r="E16" s="52" t="s">
        <v>96</v>
      </c>
      <c r="F16" s="50" t="s">
        <v>102</v>
      </c>
      <c r="G16" s="63">
        <v>4</v>
      </c>
      <c r="H16" s="63">
        <v>4</v>
      </c>
      <c r="I16" s="187">
        <f t="shared" si="0"/>
        <v>16</v>
      </c>
      <c r="J16" s="50" t="s">
        <v>103</v>
      </c>
      <c r="K16" s="63">
        <v>4</v>
      </c>
      <c r="L16" s="63">
        <v>2</v>
      </c>
      <c r="M16" s="186">
        <f t="shared" si="1"/>
        <v>8</v>
      </c>
      <c r="N16" s="50" t="s">
        <v>195</v>
      </c>
      <c r="O16" s="50" t="s">
        <v>93</v>
      </c>
    </row>
    <row r="17" spans="1:15" s="34" customFormat="1" ht="45">
      <c r="A17" s="51">
        <v>4</v>
      </c>
      <c r="B17" s="54" t="s">
        <v>104</v>
      </c>
      <c r="C17" s="52" t="s">
        <v>158</v>
      </c>
      <c r="D17" s="52" t="s">
        <v>105</v>
      </c>
      <c r="E17" s="52" t="s">
        <v>106</v>
      </c>
      <c r="F17" s="52" t="s">
        <v>107</v>
      </c>
      <c r="G17" s="63">
        <v>3</v>
      </c>
      <c r="H17" s="63">
        <v>5</v>
      </c>
      <c r="I17" s="187">
        <f t="shared" si="0"/>
        <v>15</v>
      </c>
      <c r="J17" s="52" t="s">
        <v>108</v>
      </c>
      <c r="K17" s="63">
        <v>4</v>
      </c>
      <c r="L17" s="63">
        <v>2</v>
      </c>
      <c r="M17" s="186">
        <f t="shared" si="1"/>
        <v>8</v>
      </c>
      <c r="N17" s="50" t="s">
        <v>199</v>
      </c>
      <c r="O17" s="50" t="s">
        <v>93</v>
      </c>
    </row>
    <row r="18" spans="1:15" s="34" customFormat="1" ht="45">
      <c r="A18" s="46">
        <v>5</v>
      </c>
      <c r="B18" s="48" t="s">
        <v>206</v>
      </c>
      <c r="C18" s="48" t="s">
        <v>207</v>
      </c>
      <c r="D18" s="48" t="s">
        <v>105</v>
      </c>
      <c r="E18" s="48" t="s">
        <v>209</v>
      </c>
      <c r="F18" s="48" t="s">
        <v>210</v>
      </c>
      <c r="G18" s="63">
        <v>2</v>
      </c>
      <c r="H18" s="63">
        <v>4</v>
      </c>
      <c r="I18" s="181">
        <f t="shared" si="0"/>
        <v>8</v>
      </c>
      <c r="J18" s="48" t="s">
        <v>211</v>
      </c>
      <c r="K18" s="63">
        <v>2</v>
      </c>
      <c r="L18" s="63">
        <v>5</v>
      </c>
      <c r="M18" s="183">
        <f t="shared" si="1"/>
        <v>10</v>
      </c>
      <c r="N18" s="47" t="s">
        <v>206</v>
      </c>
      <c r="O18" s="47" t="s">
        <v>93</v>
      </c>
    </row>
    <row r="19" spans="1:15" s="34" customFormat="1" ht="45">
      <c r="A19" s="46">
        <v>6</v>
      </c>
      <c r="B19" s="48" t="s">
        <v>180</v>
      </c>
      <c r="C19" s="48" t="s">
        <v>182</v>
      </c>
      <c r="D19" s="48" t="s">
        <v>105</v>
      </c>
      <c r="E19" s="48" t="s">
        <v>181</v>
      </c>
      <c r="F19" s="48" t="s">
        <v>183</v>
      </c>
      <c r="G19" s="63">
        <v>2</v>
      </c>
      <c r="H19" s="63">
        <v>3</v>
      </c>
      <c r="I19" s="178">
        <f t="shared" ref="I19:I22" si="2">+G19*H19</f>
        <v>6</v>
      </c>
      <c r="J19" s="48" t="s">
        <v>184</v>
      </c>
      <c r="K19" s="63">
        <v>2</v>
      </c>
      <c r="L19" s="63">
        <v>3</v>
      </c>
      <c r="M19" s="179">
        <f t="shared" ref="M19:M22" si="3">+K19*L19</f>
        <v>6</v>
      </c>
      <c r="N19" s="47" t="s">
        <v>185</v>
      </c>
      <c r="O19" s="47" t="s">
        <v>93</v>
      </c>
    </row>
    <row r="20" spans="1:15" s="34" customFormat="1" ht="45">
      <c r="A20" s="46">
        <v>7</v>
      </c>
      <c r="B20" s="48" t="s">
        <v>180</v>
      </c>
      <c r="C20" s="48" t="s">
        <v>186</v>
      </c>
      <c r="D20" s="48" t="s">
        <v>105</v>
      </c>
      <c r="E20" s="48" t="s">
        <v>187</v>
      </c>
      <c r="F20" s="48" t="s">
        <v>200</v>
      </c>
      <c r="G20" s="63">
        <v>2</v>
      </c>
      <c r="H20" s="63">
        <v>4</v>
      </c>
      <c r="I20" s="181">
        <f t="shared" si="2"/>
        <v>8</v>
      </c>
      <c r="J20" s="48" t="s">
        <v>194</v>
      </c>
      <c r="K20" s="63">
        <v>2</v>
      </c>
      <c r="L20" s="63">
        <v>4</v>
      </c>
      <c r="M20" s="181">
        <f t="shared" si="3"/>
        <v>8</v>
      </c>
      <c r="N20" s="47" t="s">
        <v>185</v>
      </c>
      <c r="O20" s="47" t="s">
        <v>93</v>
      </c>
    </row>
    <row r="21" spans="1:15" s="34" customFormat="1" ht="60">
      <c r="A21" s="46">
        <v>8</v>
      </c>
      <c r="B21" s="47" t="s">
        <v>188</v>
      </c>
      <c r="C21" s="48" t="s">
        <v>189</v>
      </c>
      <c r="D21" s="48" t="s">
        <v>192</v>
      </c>
      <c r="E21" s="48" t="s">
        <v>196</v>
      </c>
      <c r="F21" s="48" t="s">
        <v>190</v>
      </c>
      <c r="G21" s="63">
        <v>3</v>
      </c>
      <c r="H21" s="63">
        <v>3</v>
      </c>
      <c r="I21" s="181">
        <f t="shared" si="2"/>
        <v>9</v>
      </c>
      <c r="J21" s="48" t="s">
        <v>191</v>
      </c>
      <c r="K21" s="63">
        <v>2</v>
      </c>
      <c r="L21" s="63">
        <v>3</v>
      </c>
      <c r="M21" s="179">
        <f t="shared" si="3"/>
        <v>6</v>
      </c>
      <c r="N21" s="47" t="s">
        <v>193</v>
      </c>
      <c r="O21" s="47" t="s">
        <v>93</v>
      </c>
    </row>
    <row r="22" spans="1:15" s="34" customFormat="1" ht="60">
      <c r="A22" s="46">
        <v>9</v>
      </c>
      <c r="B22" s="48" t="s">
        <v>195</v>
      </c>
      <c r="C22" s="48" t="s">
        <v>197</v>
      </c>
      <c r="D22" s="48" t="s">
        <v>84</v>
      </c>
      <c r="E22" s="48" t="s">
        <v>201</v>
      </c>
      <c r="F22" s="48" t="s">
        <v>203</v>
      </c>
      <c r="G22" s="63">
        <v>4</v>
      </c>
      <c r="H22" s="63">
        <v>3</v>
      </c>
      <c r="I22" s="180">
        <f t="shared" si="2"/>
        <v>12</v>
      </c>
      <c r="J22" s="48" t="s">
        <v>202</v>
      </c>
      <c r="K22" s="63">
        <v>3</v>
      </c>
      <c r="L22" s="63">
        <v>4</v>
      </c>
      <c r="M22" s="182">
        <f t="shared" si="3"/>
        <v>12</v>
      </c>
      <c r="N22" s="47" t="s">
        <v>206</v>
      </c>
      <c r="O22" s="47" t="s">
        <v>93</v>
      </c>
    </row>
    <row r="42" spans="10:14">
      <c r="J42" s="66" t="s">
        <v>18</v>
      </c>
      <c r="K42" s="66"/>
      <c r="L42" s="66"/>
      <c r="M42" s="66"/>
      <c r="N42" s="66"/>
    </row>
    <row r="43" spans="10:14">
      <c r="J43" s="58" t="s">
        <v>25</v>
      </c>
      <c r="K43" s="58" t="s">
        <v>26</v>
      </c>
      <c r="L43" s="59" t="s">
        <v>31</v>
      </c>
      <c r="M43" s="59"/>
      <c r="N43" s="58" t="s">
        <v>28</v>
      </c>
    </row>
    <row r="44" spans="10:14" ht="30">
      <c r="J44" s="60">
        <v>1</v>
      </c>
      <c r="K44" s="31" t="s">
        <v>5</v>
      </c>
      <c r="L44" s="31" t="s">
        <v>27</v>
      </c>
      <c r="M44" s="31"/>
      <c r="N44" s="61" t="s">
        <v>35</v>
      </c>
    </row>
    <row r="45" spans="10:14">
      <c r="J45" s="60">
        <v>2</v>
      </c>
      <c r="K45" s="62" t="s">
        <v>4</v>
      </c>
      <c r="L45" s="62" t="s">
        <v>32</v>
      </c>
      <c r="M45" s="62"/>
      <c r="N45" s="61" t="s">
        <v>36</v>
      </c>
    </row>
    <row r="46" spans="10:14">
      <c r="J46" s="60">
        <v>3</v>
      </c>
      <c r="K46" s="31" t="s">
        <v>3</v>
      </c>
      <c r="L46" s="31" t="s">
        <v>33</v>
      </c>
      <c r="M46" s="31"/>
      <c r="N46" s="61" t="s">
        <v>29</v>
      </c>
    </row>
    <row r="47" spans="10:14">
      <c r="J47" s="60">
        <v>4</v>
      </c>
      <c r="K47" s="31" t="s">
        <v>2</v>
      </c>
      <c r="L47" s="31" t="s">
        <v>34</v>
      </c>
      <c r="M47" s="31"/>
      <c r="N47" s="61" t="s">
        <v>30</v>
      </c>
    </row>
    <row r="48" spans="10:14">
      <c r="J48" s="63">
        <v>5</v>
      </c>
      <c r="K48" s="31" t="s">
        <v>1</v>
      </c>
      <c r="L48" s="31" t="s">
        <v>13</v>
      </c>
      <c r="M48" s="31"/>
      <c r="N48" s="64" t="s">
        <v>23</v>
      </c>
    </row>
  </sheetData>
  <mergeCells count="2">
    <mergeCell ref="G12:I12"/>
    <mergeCell ref="K12:M1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5:H26"/>
  <sheetViews>
    <sheetView showGridLines="0" topLeftCell="A5" workbookViewId="0">
      <selection activeCell="G12" sqref="G12"/>
    </sheetView>
  </sheetViews>
  <sheetFormatPr baseColWidth="10" defaultRowHeight="15" x14ac:dyDescent="0"/>
  <cols>
    <col min="1" max="1" width="21.5" style="57" customWidth="1"/>
    <col min="2" max="3" width="10.6640625" customWidth="1"/>
    <col min="4" max="8" width="10" customWidth="1"/>
    <col min="9" max="9" width="3.6640625" customWidth="1"/>
    <col min="13" max="13" width="74.6640625" customWidth="1"/>
  </cols>
  <sheetData>
    <row r="5" spans="1:8" ht="25">
      <c r="A5" s="87" t="s">
        <v>212</v>
      </c>
    </row>
    <row r="8" spans="1:8" ht="20">
      <c r="A8" s="169" t="s">
        <v>78</v>
      </c>
      <c r="B8" s="169"/>
      <c r="C8" s="169"/>
    </row>
    <row r="9" spans="1:8" ht="60" customHeight="1">
      <c r="A9" s="6" t="s">
        <v>115</v>
      </c>
      <c r="B9" s="5" t="s">
        <v>75</v>
      </c>
      <c r="C9" s="73">
        <v>5</v>
      </c>
      <c r="D9" s="8"/>
      <c r="E9" s="8"/>
      <c r="F9" s="70"/>
      <c r="G9" s="10"/>
      <c r="H9" s="10"/>
    </row>
    <row r="10" spans="1:8" ht="60" customHeight="1">
      <c r="A10" s="6" t="s">
        <v>167</v>
      </c>
      <c r="B10" s="5" t="s">
        <v>32</v>
      </c>
      <c r="C10" s="73">
        <v>4</v>
      </c>
      <c r="D10" s="7"/>
      <c r="E10" s="7"/>
      <c r="F10" s="70"/>
      <c r="G10" s="10"/>
      <c r="H10" s="10"/>
    </row>
    <row r="11" spans="1:8" ht="60" customHeight="1">
      <c r="A11" s="6" t="s">
        <v>168</v>
      </c>
      <c r="B11" s="5" t="s">
        <v>76</v>
      </c>
      <c r="C11" s="73">
        <v>3</v>
      </c>
      <c r="D11" s="67"/>
      <c r="E11" s="67"/>
      <c r="F11" s="13"/>
      <c r="G11" s="13"/>
      <c r="H11" s="9"/>
    </row>
    <row r="12" spans="1:8" ht="60" customHeight="1">
      <c r="A12" s="6" t="s">
        <v>169</v>
      </c>
      <c r="B12" s="6" t="s">
        <v>77</v>
      </c>
      <c r="C12" s="73">
        <v>2</v>
      </c>
      <c r="D12" s="14"/>
      <c r="E12" s="12"/>
      <c r="F12" s="71"/>
      <c r="G12" s="69"/>
      <c r="H12" s="68"/>
    </row>
    <row r="13" spans="1:8" ht="60" customHeight="1">
      <c r="A13" s="6" t="s">
        <v>154</v>
      </c>
      <c r="B13" s="5" t="s">
        <v>78</v>
      </c>
      <c r="C13" s="73">
        <v>1</v>
      </c>
      <c r="D13" s="17"/>
      <c r="E13" s="17"/>
      <c r="F13" s="71"/>
      <c r="G13" s="69"/>
      <c r="H13" s="68"/>
    </row>
    <row r="14" spans="1:8" ht="30">
      <c r="D14" s="6" t="s">
        <v>6</v>
      </c>
      <c r="E14" s="5" t="s">
        <v>7</v>
      </c>
      <c r="F14" s="5" t="s">
        <v>8</v>
      </c>
      <c r="G14" s="5" t="s">
        <v>9</v>
      </c>
      <c r="H14" s="5" t="s">
        <v>10</v>
      </c>
    </row>
    <row r="15" spans="1:8" ht="18">
      <c r="D15" s="73">
        <v>1</v>
      </c>
      <c r="E15" s="73">
        <v>2</v>
      </c>
      <c r="F15" s="73">
        <v>3</v>
      </c>
      <c r="G15" s="73">
        <v>4</v>
      </c>
      <c r="H15" s="73">
        <v>5</v>
      </c>
    </row>
    <row r="16" spans="1:8" ht="18">
      <c r="C16" t="s">
        <v>177</v>
      </c>
      <c r="D16" s="149" t="s">
        <v>124</v>
      </c>
      <c r="E16" s="150" t="s">
        <v>160</v>
      </c>
      <c r="F16" s="151" t="s">
        <v>161</v>
      </c>
      <c r="G16" s="151" t="s">
        <v>162</v>
      </c>
      <c r="H16" s="151" t="s">
        <v>163</v>
      </c>
    </row>
    <row r="17" spans="4:8" customFormat="1" ht="18">
      <c r="D17" s="152" t="s">
        <v>79</v>
      </c>
      <c r="E17" s="152"/>
      <c r="F17" s="152"/>
      <c r="G17" s="152"/>
      <c r="H17" s="152"/>
    </row>
    <row r="18" spans="4:8" customFormat="1" ht="13" customHeight="1">
      <c r="D18" s="56"/>
      <c r="E18" s="56"/>
      <c r="F18" s="56"/>
      <c r="G18" s="56"/>
      <c r="H18" s="56"/>
    </row>
    <row r="19" spans="4:8" customFormat="1" ht="18">
      <c r="D19" s="56"/>
      <c r="E19" s="133" t="s">
        <v>80</v>
      </c>
      <c r="F19" s="56"/>
      <c r="G19" s="56"/>
      <c r="H19" s="56"/>
    </row>
    <row r="20" spans="4:8" customFormat="1" ht="16" customHeight="1">
      <c r="D20" s="56"/>
      <c r="F20" s="56"/>
      <c r="G20" s="56"/>
      <c r="H20" s="56"/>
    </row>
    <row r="21" spans="4:8" customFormat="1" ht="18">
      <c r="D21" s="49" t="s">
        <v>117</v>
      </c>
    </row>
    <row r="22" spans="4:8" customFormat="1" ht="10" customHeight="1"/>
    <row r="23" spans="4:8" customFormat="1" ht="18">
      <c r="D23" s="10"/>
      <c r="E23" s="133" t="s">
        <v>120</v>
      </c>
    </row>
    <row r="24" spans="4:8" customFormat="1" ht="18">
      <c r="D24" s="69"/>
      <c r="E24" s="133" t="s">
        <v>121</v>
      </c>
    </row>
    <row r="25" spans="4:8" customFormat="1" ht="18">
      <c r="D25" s="7"/>
      <c r="E25" s="133" t="s">
        <v>119</v>
      </c>
    </row>
    <row r="26" spans="4:8" customFormat="1" ht="18">
      <c r="D26" s="2"/>
      <c r="E26" s="133" t="s">
        <v>118</v>
      </c>
    </row>
  </sheetData>
  <mergeCells count="2">
    <mergeCell ref="D17:H17"/>
    <mergeCell ref="A8:C8"/>
  </mergeCells>
  <phoneticPr fontId="10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C4:J10"/>
  <sheetViews>
    <sheetView showGridLines="0" workbookViewId="0">
      <selection activeCell="H24" sqref="H24"/>
    </sheetView>
  </sheetViews>
  <sheetFormatPr baseColWidth="10" defaultRowHeight="15" x14ac:dyDescent="0"/>
  <cols>
    <col min="4" max="4" width="29.1640625" bestFit="1" customWidth="1"/>
    <col min="5" max="5" width="64" bestFit="1" customWidth="1"/>
    <col min="9" max="9" width="14.5" bestFit="1" customWidth="1"/>
    <col min="10" max="10" width="26.33203125" customWidth="1"/>
  </cols>
  <sheetData>
    <row r="4" spans="3:10" ht="25">
      <c r="C4" s="87" t="s">
        <v>176</v>
      </c>
    </row>
    <row r="5" spans="3:10" ht="18">
      <c r="C5" s="49"/>
    </row>
    <row r="6" spans="3:10" ht="18">
      <c r="D6" s="148" t="s">
        <v>48</v>
      </c>
      <c r="E6" s="148" t="s">
        <v>173</v>
      </c>
    </row>
    <row r="7" spans="3:10" s="34" customFormat="1" ht="18">
      <c r="C7" s="140"/>
      <c r="D7" s="146" t="s">
        <v>120</v>
      </c>
      <c r="E7" s="147" t="s">
        <v>172</v>
      </c>
      <c r="H7"/>
      <c r="I7"/>
      <c r="J7"/>
    </row>
    <row r="8" spans="3:10" s="34" customFormat="1" ht="36">
      <c r="C8" s="141"/>
      <c r="D8" s="143" t="s">
        <v>121</v>
      </c>
      <c r="E8" s="144" t="s">
        <v>174</v>
      </c>
      <c r="H8"/>
      <c r="I8"/>
      <c r="J8"/>
    </row>
    <row r="9" spans="3:10" ht="18">
      <c r="C9" s="142"/>
      <c r="D9" s="145" t="s">
        <v>119</v>
      </c>
      <c r="E9" s="145" t="s">
        <v>175</v>
      </c>
    </row>
    <row r="10" spans="3:10" ht="18">
      <c r="C10" s="2"/>
      <c r="D10" s="145" t="s">
        <v>118</v>
      </c>
      <c r="E10" s="145" t="s">
        <v>166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6"/>
  <sheetViews>
    <sheetView showGridLines="0" topLeftCell="A5" workbookViewId="0">
      <selection activeCell="D21" sqref="D21:G26"/>
    </sheetView>
  </sheetViews>
  <sheetFormatPr baseColWidth="10" defaultRowHeight="15" x14ac:dyDescent="0"/>
  <cols>
    <col min="1" max="1" width="20.83203125" style="57" customWidth="1"/>
    <col min="2" max="3" width="10.6640625" customWidth="1"/>
    <col min="4" max="8" width="10" customWidth="1"/>
    <col min="9" max="9" width="3.6640625" customWidth="1"/>
    <col min="13" max="13" width="74.6640625" customWidth="1"/>
  </cols>
  <sheetData>
    <row r="5" spans="1:8" ht="25">
      <c r="A5" s="87" t="s">
        <v>164</v>
      </c>
    </row>
    <row r="8" spans="1:8" ht="20">
      <c r="A8" s="169" t="s">
        <v>78</v>
      </c>
      <c r="B8" s="169"/>
      <c r="C8" s="169"/>
    </row>
    <row r="9" spans="1:8" ht="60" customHeight="1">
      <c r="A9" s="6" t="s">
        <v>115</v>
      </c>
      <c r="B9" s="5" t="s">
        <v>75</v>
      </c>
      <c r="C9" s="73">
        <v>5</v>
      </c>
      <c r="D9" s="8"/>
      <c r="E9" s="8"/>
      <c r="F9" s="70"/>
      <c r="G9" s="10"/>
      <c r="H9" s="10"/>
    </row>
    <row r="10" spans="1:8" ht="60" customHeight="1">
      <c r="A10" s="6" t="s">
        <v>167</v>
      </c>
      <c r="B10" s="5" t="s">
        <v>32</v>
      </c>
      <c r="C10" s="73">
        <v>4</v>
      </c>
      <c r="D10" s="7"/>
      <c r="E10" s="7"/>
      <c r="F10" s="70"/>
      <c r="G10" s="10"/>
      <c r="H10" s="10"/>
    </row>
    <row r="11" spans="1:8" ht="60" customHeight="1">
      <c r="A11" s="6" t="s">
        <v>168</v>
      </c>
      <c r="B11" s="5" t="s">
        <v>76</v>
      </c>
      <c r="C11" s="73">
        <v>3</v>
      </c>
      <c r="D11" s="67"/>
      <c r="E11" s="67"/>
      <c r="F11" s="13"/>
      <c r="G11" s="13"/>
      <c r="H11" s="9"/>
    </row>
    <row r="12" spans="1:8" ht="60" customHeight="1">
      <c r="A12" s="6" t="s">
        <v>169</v>
      </c>
      <c r="B12" s="6" t="s">
        <v>77</v>
      </c>
      <c r="C12" s="73">
        <v>2</v>
      </c>
      <c r="D12" s="14"/>
      <c r="E12" s="12"/>
      <c r="F12" s="71"/>
      <c r="G12" s="69"/>
      <c r="H12" s="68"/>
    </row>
    <row r="13" spans="1:8" ht="60" customHeight="1">
      <c r="A13" s="6" t="s">
        <v>154</v>
      </c>
      <c r="B13" s="5" t="s">
        <v>78</v>
      </c>
      <c r="C13" s="73">
        <v>1</v>
      </c>
      <c r="D13" s="17"/>
      <c r="E13" s="17"/>
      <c r="F13" s="71"/>
      <c r="G13" s="69"/>
      <c r="H13" s="68"/>
    </row>
    <row r="14" spans="1:8" ht="30">
      <c r="D14" s="6" t="s">
        <v>6</v>
      </c>
      <c r="E14" s="5" t="s">
        <v>7</v>
      </c>
      <c r="F14" s="5" t="s">
        <v>8</v>
      </c>
      <c r="G14" s="5" t="s">
        <v>9</v>
      </c>
      <c r="H14" s="5" t="s">
        <v>10</v>
      </c>
    </row>
    <row r="15" spans="1:8" ht="18">
      <c r="D15" s="73">
        <v>1</v>
      </c>
      <c r="E15" s="73">
        <v>2</v>
      </c>
      <c r="F15" s="73">
        <v>3</v>
      </c>
      <c r="G15" s="73">
        <v>4</v>
      </c>
      <c r="H15" s="73">
        <v>5</v>
      </c>
    </row>
    <row r="16" spans="1:8" ht="18">
      <c r="C16" t="s">
        <v>177</v>
      </c>
      <c r="D16" s="149" t="s">
        <v>124</v>
      </c>
      <c r="E16" s="150" t="s">
        <v>160</v>
      </c>
      <c r="F16" s="151" t="s">
        <v>161</v>
      </c>
      <c r="G16" s="151" t="s">
        <v>162</v>
      </c>
      <c r="H16" s="151" t="s">
        <v>163</v>
      </c>
    </row>
    <row r="17" spans="4:8" customFormat="1" ht="18">
      <c r="D17" s="152" t="s">
        <v>79</v>
      </c>
      <c r="E17" s="152"/>
      <c r="F17" s="152"/>
      <c r="G17" s="152"/>
      <c r="H17" s="152"/>
    </row>
    <row r="18" spans="4:8" customFormat="1" ht="13" customHeight="1">
      <c r="D18" s="86"/>
      <c r="E18" s="86"/>
      <c r="F18" s="86"/>
      <c r="G18" s="86"/>
      <c r="H18" s="86"/>
    </row>
    <row r="19" spans="4:8" customFormat="1" ht="18">
      <c r="D19" s="86"/>
      <c r="E19" s="133" t="s">
        <v>80</v>
      </c>
      <c r="F19" s="86"/>
      <c r="G19" s="86"/>
      <c r="H19" s="86"/>
    </row>
    <row r="20" spans="4:8" customFormat="1" ht="16" customHeight="1">
      <c r="D20" s="86"/>
      <c r="F20" s="86"/>
      <c r="G20" s="86"/>
      <c r="H20" s="86"/>
    </row>
    <row r="21" spans="4:8" customFormat="1" ht="18">
      <c r="D21" s="49" t="s">
        <v>117</v>
      </c>
    </row>
    <row r="22" spans="4:8" customFormat="1" ht="10" customHeight="1"/>
    <row r="23" spans="4:8" customFormat="1" ht="18">
      <c r="D23" s="10"/>
      <c r="E23" s="133" t="s">
        <v>120</v>
      </c>
    </row>
    <row r="24" spans="4:8" customFormat="1" ht="18">
      <c r="D24" s="69"/>
      <c r="E24" s="133" t="s">
        <v>121</v>
      </c>
    </row>
    <row r="25" spans="4:8" customFormat="1" ht="18">
      <c r="D25" s="7"/>
      <c r="E25" s="133" t="s">
        <v>119</v>
      </c>
    </row>
    <row r="26" spans="4:8" customFormat="1" ht="18">
      <c r="D26" s="2"/>
      <c r="E26" s="133" t="s">
        <v>118</v>
      </c>
    </row>
  </sheetData>
  <mergeCells count="2">
    <mergeCell ref="A8:C8"/>
    <mergeCell ref="D17:H17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showGridLines="0" topLeftCell="A5" workbookViewId="0">
      <selection activeCell="M17" sqref="M17"/>
    </sheetView>
  </sheetViews>
  <sheetFormatPr baseColWidth="10" defaultRowHeight="15" x14ac:dyDescent="0"/>
  <cols>
    <col min="1" max="1" width="16.5" customWidth="1"/>
    <col min="2" max="2" width="11.1640625" customWidth="1"/>
    <col min="3" max="3" width="8.5" bestFit="1" customWidth="1"/>
    <col min="4" max="4" width="4" customWidth="1"/>
    <col min="5" max="9" width="13.5" customWidth="1"/>
    <col min="10" max="10" width="3.6640625" customWidth="1"/>
    <col min="14" max="14" width="15.83203125" bestFit="1" customWidth="1"/>
  </cols>
  <sheetData>
    <row r="2" spans="1:9" ht="25">
      <c r="A2" s="87" t="s">
        <v>165</v>
      </c>
    </row>
    <row r="3" spans="1:9" ht="25">
      <c r="A3" s="87"/>
    </row>
    <row r="4" spans="1:9" ht="20">
      <c r="A4" s="169" t="s">
        <v>12</v>
      </c>
      <c r="B4" s="169"/>
      <c r="C4" s="169"/>
      <c r="D4" s="169"/>
    </row>
    <row r="5" spans="1:9" ht="60" customHeight="1">
      <c r="A5" s="79" t="s">
        <v>145</v>
      </c>
      <c r="B5" s="77" t="s">
        <v>135</v>
      </c>
      <c r="C5" s="78" t="s">
        <v>1</v>
      </c>
      <c r="D5" s="73">
        <v>5</v>
      </c>
      <c r="E5" s="7"/>
      <c r="F5" s="8"/>
      <c r="G5" s="9"/>
      <c r="H5" s="10"/>
      <c r="I5" s="10"/>
    </row>
    <row r="6" spans="1:9" ht="60" customHeight="1">
      <c r="A6" s="79" t="s">
        <v>128</v>
      </c>
      <c r="B6" s="76" t="s">
        <v>129</v>
      </c>
      <c r="C6" s="75" t="s">
        <v>178</v>
      </c>
      <c r="D6" s="73">
        <v>4</v>
      </c>
      <c r="E6" s="11"/>
      <c r="F6" s="7"/>
      <c r="G6" s="8"/>
      <c r="H6" s="9"/>
      <c r="I6" s="10"/>
    </row>
    <row r="7" spans="1:9" ht="60" customHeight="1">
      <c r="A7" s="79" t="s">
        <v>126</v>
      </c>
      <c r="B7" s="76" t="s">
        <v>130</v>
      </c>
      <c r="C7" s="78" t="s">
        <v>2</v>
      </c>
      <c r="D7" s="73">
        <v>3</v>
      </c>
      <c r="E7" s="12"/>
      <c r="F7" s="11"/>
      <c r="G7" s="7"/>
      <c r="H7" s="13"/>
      <c r="I7" s="9"/>
    </row>
    <row r="8" spans="1:9" ht="60" customHeight="1">
      <c r="A8" s="79" t="s">
        <v>127</v>
      </c>
      <c r="B8" s="76" t="s">
        <v>133</v>
      </c>
      <c r="C8" s="75" t="s">
        <v>4</v>
      </c>
      <c r="D8" s="73">
        <v>2</v>
      </c>
      <c r="E8" s="14"/>
      <c r="F8" s="12"/>
      <c r="G8" s="15"/>
      <c r="H8" s="8"/>
      <c r="I8" s="16"/>
    </row>
    <row r="9" spans="1:9" ht="60" customHeight="1">
      <c r="A9" s="79" t="s">
        <v>146</v>
      </c>
      <c r="B9" s="76" t="s">
        <v>134</v>
      </c>
      <c r="C9" s="78" t="s">
        <v>5</v>
      </c>
      <c r="D9" s="73">
        <v>1</v>
      </c>
      <c r="E9" s="17"/>
      <c r="F9" s="17"/>
      <c r="G9" s="11"/>
      <c r="H9" s="18"/>
      <c r="I9" s="8"/>
    </row>
    <row r="10" spans="1:9" ht="23" customHeight="1">
      <c r="A10" s="74"/>
      <c r="B10" s="5"/>
      <c r="D10" s="73"/>
      <c r="E10" s="73">
        <v>1</v>
      </c>
      <c r="F10" s="73">
        <v>2</v>
      </c>
      <c r="G10" s="73">
        <v>3</v>
      </c>
      <c r="H10" s="73">
        <v>4</v>
      </c>
      <c r="I10" s="73">
        <v>5</v>
      </c>
    </row>
    <row r="11" spans="1:9" ht="20">
      <c r="A11" s="74"/>
      <c r="B11" s="5"/>
      <c r="D11" s="73"/>
      <c r="E11" s="170" t="s">
        <v>11</v>
      </c>
      <c r="F11" s="170"/>
      <c r="G11" s="170"/>
      <c r="H11" s="170"/>
      <c r="I11" s="170"/>
    </row>
    <row r="12" spans="1:9" ht="30">
      <c r="E12" s="75" t="s">
        <v>6</v>
      </c>
      <c r="F12" s="78" t="s">
        <v>7</v>
      </c>
      <c r="G12" s="78" t="s">
        <v>8</v>
      </c>
      <c r="H12" s="78" t="s">
        <v>9</v>
      </c>
      <c r="I12" s="78" t="s">
        <v>10</v>
      </c>
    </row>
    <row r="13" spans="1:9" ht="38" customHeight="1">
      <c r="B13" s="165" t="s">
        <v>141</v>
      </c>
      <c r="C13" s="166"/>
      <c r="D13" s="166"/>
      <c r="E13" s="82" t="s">
        <v>40</v>
      </c>
      <c r="F13" s="82" t="s">
        <v>131</v>
      </c>
      <c r="G13" s="82" t="s">
        <v>132</v>
      </c>
      <c r="H13" s="82" t="s">
        <v>136</v>
      </c>
      <c r="I13" s="83" t="s">
        <v>137</v>
      </c>
    </row>
    <row r="14" spans="1:9" ht="31" customHeight="1">
      <c r="B14" s="167" t="s">
        <v>142</v>
      </c>
      <c r="C14" s="168"/>
      <c r="D14" s="168"/>
      <c r="E14" s="35" t="s">
        <v>45</v>
      </c>
      <c r="F14" s="35" t="s">
        <v>140</v>
      </c>
      <c r="G14" s="35" t="s">
        <v>136</v>
      </c>
      <c r="H14" s="35" t="s">
        <v>139</v>
      </c>
      <c r="I14" s="81" t="s">
        <v>138</v>
      </c>
    </row>
    <row r="15" spans="1:9" ht="84">
      <c r="B15" s="165" t="s">
        <v>143</v>
      </c>
      <c r="C15" s="165"/>
      <c r="D15" s="165"/>
      <c r="E15" s="84" t="s">
        <v>55</v>
      </c>
      <c r="F15" s="84" t="s">
        <v>54</v>
      </c>
      <c r="G15" s="84" t="s">
        <v>56</v>
      </c>
      <c r="H15" s="84" t="s">
        <v>57</v>
      </c>
      <c r="I15" s="84" t="s">
        <v>144</v>
      </c>
    </row>
    <row r="16" spans="1:9">
      <c r="B16" s="80"/>
      <c r="C16" s="80"/>
      <c r="D16" s="80"/>
      <c r="E16" s="35"/>
      <c r="F16" s="35"/>
      <c r="G16" s="35"/>
      <c r="H16" s="35"/>
      <c r="I16" s="81"/>
    </row>
    <row r="17" spans="2:9">
      <c r="B17" s="80"/>
      <c r="C17" s="80"/>
      <c r="D17" s="80"/>
      <c r="G17" s="35"/>
      <c r="H17" s="35"/>
      <c r="I17" s="81"/>
    </row>
    <row r="18" spans="2:9">
      <c r="B18" s="80"/>
      <c r="C18" s="80"/>
      <c r="D18" s="80"/>
      <c r="G18" s="35"/>
      <c r="H18" s="35"/>
      <c r="I18" s="81"/>
    </row>
    <row r="22" spans="2:9" ht="25" customHeight="1"/>
    <row r="23" spans="2:9" ht="18">
      <c r="C23" s="1"/>
      <c r="D23" s="49" t="s">
        <v>16</v>
      </c>
    </row>
    <row r="24" spans="2:9" ht="18">
      <c r="C24" s="3"/>
      <c r="D24" s="49" t="s">
        <v>17</v>
      </c>
    </row>
    <row r="25" spans="2:9" ht="18">
      <c r="C25" s="4"/>
      <c r="D25" s="49" t="s">
        <v>14</v>
      </c>
    </row>
    <row r="26" spans="2:9" ht="18">
      <c r="C26" s="2"/>
      <c r="D26" s="49" t="s">
        <v>15</v>
      </c>
    </row>
    <row r="27" spans="2:9">
      <c r="D27" s="45"/>
    </row>
    <row r="28" spans="2:9" ht="34" customHeight="1">
      <c r="D28" s="85" t="s">
        <v>79</v>
      </c>
    </row>
    <row r="29" spans="2:9" ht="18">
      <c r="C29" s="85"/>
    </row>
  </sheetData>
  <mergeCells count="5">
    <mergeCell ref="A4:D4"/>
    <mergeCell ref="E11:I11"/>
    <mergeCell ref="B13:D13"/>
    <mergeCell ref="B14:D14"/>
    <mergeCell ref="B15:D1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9"/>
  <sheetViews>
    <sheetView showGridLines="0" workbookViewId="0">
      <selection activeCell="F29" sqref="F29"/>
    </sheetView>
  </sheetViews>
  <sheetFormatPr baseColWidth="10" defaultRowHeight="15" x14ac:dyDescent="0"/>
  <cols>
    <col min="1" max="1" width="13" customWidth="1"/>
    <col min="2" max="2" width="14.6640625" customWidth="1"/>
    <col min="3" max="7" width="13.5" customWidth="1"/>
  </cols>
  <sheetData>
    <row r="7" spans="3:7">
      <c r="D7" s="154" t="s">
        <v>18</v>
      </c>
      <c r="E7" s="154"/>
      <c r="F7" s="154"/>
      <c r="G7" s="155"/>
    </row>
    <row r="8" spans="3:7">
      <c r="C8" s="22" t="s">
        <v>25</v>
      </c>
      <c r="D8" s="22" t="s">
        <v>26</v>
      </c>
      <c r="E8" s="23" t="s">
        <v>31</v>
      </c>
      <c r="F8" s="22" t="s">
        <v>28</v>
      </c>
      <c r="G8" s="21" t="s">
        <v>19</v>
      </c>
    </row>
    <row r="9" spans="3:7" ht="30">
      <c r="C9" s="26">
        <v>1</v>
      </c>
      <c r="D9" s="120" t="s">
        <v>5</v>
      </c>
      <c r="E9" s="120" t="s">
        <v>27</v>
      </c>
      <c r="F9" s="121" t="s">
        <v>35</v>
      </c>
      <c r="G9" s="122" t="s">
        <v>20</v>
      </c>
    </row>
    <row r="10" spans="3:7">
      <c r="C10" s="26">
        <v>2</v>
      </c>
      <c r="D10" s="123" t="s">
        <v>4</v>
      </c>
      <c r="E10" s="123" t="s">
        <v>32</v>
      </c>
      <c r="F10" s="121" t="s">
        <v>36</v>
      </c>
      <c r="G10" s="34"/>
    </row>
    <row r="11" spans="3:7">
      <c r="C11" s="26">
        <v>3</v>
      </c>
      <c r="D11" s="120" t="s">
        <v>3</v>
      </c>
      <c r="E11" s="120" t="s">
        <v>33</v>
      </c>
      <c r="F11" s="121" t="s">
        <v>29</v>
      </c>
      <c r="G11" s="122" t="s">
        <v>21</v>
      </c>
    </row>
    <row r="12" spans="3:7" ht="30">
      <c r="C12" s="26">
        <v>4</v>
      </c>
      <c r="D12" s="120" t="s">
        <v>2</v>
      </c>
      <c r="E12" s="120" t="s">
        <v>34</v>
      </c>
      <c r="F12" s="121" t="s">
        <v>30</v>
      </c>
      <c r="G12" s="122" t="s">
        <v>22</v>
      </c>
    </row>
    <row r="13" spans="3:7" ht="30">
      <c r="C13" s="124">
        <v>5</v>
      </c>
      <c r="D13" s="120" t="s">
        <v>1</v>
      </c>
      <c r="E13" s="120" t="s">
        <v>13</v>
      </c>
      <c r="F13" s="125" t="s">
        <v>23</v>
      </c>
      <c r="G13" s="126" t="s">
        <v>24</v>
      </c>
    </row>
    <row r="18" spans="1:7">
      <c r="C18" s="155" t="s">
        <v>37</v>
      </c>
      <c r="D18" s="155"/>
      <c r="E18" s="155"/>
      <c r="F18" s="155"/>
    </row>
    <row r="19" spans="1:7">
      <c r="B19" s="156" t="s">
        <v>25</v>
      </c>
      <c r="C19" s="158" t="s">
        <v>48</v>
      </c>
      <c r="D19" s="160" t="s">
        <v>49</v>
      </c>
      <c r="E19" s="160"/>
      <c r="F19" s="32" t="s">
        <v>52</v>
      </c>
    </row>
    <row r="20" spans="1:7" s="30" customFormat="1" ht="30">
      <c r="B20" s="157"/>
      <c r="C20" s="159"/>
      <c r="D20" s="29" t="s">
        <v>50</v>
      </c>
      <c r="E20" s="29" t="s">
        <v>51</v>
      </c>
      <c r="F20" s="29" t="s">
        <v>53</v>
      </c>
    </row>
    <row r="21" spans="1:7">
      <c r="B21" s="26">
        <v>1</v>
      </c>
      <c r="C21" s="27" t="s">
        <v>6</v>
      </c>
      <c r="D21" s="31" t="s">
        <v>40</v>
      </c>
      <c r="E21" s="31" t="s">
        <v>45</v>
      </c>
      <c r="F21" s="24" t="s">
        <v>55</v>
      </c>
    </row>
    <row r="22" spans="1:7">
      <c r="B22" s="26">
        <v>2</v>
      </c>
      <c r="C22" s="20" t="s">
        <v>7</v>
      </c>
      <c r="D22" s="31" t="s">
        <v>42</v>
      </c>
      <c r="E22" s="31" t="s">
        <v>41</v>
      </c>
      <c r="F22" s="24" t="s">
        <v>54</v>
      </c>
    </row>
    <row r="23" spans="1:7">
      <c r="B23" s="26">
        <v>3</v>
      </c>
      <c r="C23" s="20" t="s">
        <v>8</v>
      </c>
      <c r="D23" s="31" t="s">
        <v>41</v>
      </c>
      <c r="E23" s="31" t="s">
        <v>43</v>
      </c>
      <c r="F23" s="24" t="s">
        <v>56</v>
      </c>
    </row>
    <row r="24" spans="1:7">
      <c r="B24" s="26">
        <v>4</v>
      </c>
      <c r="C24" s="28" t="s">
        <v>9</v>
      </c>
      <c r="D24" s="31" t="s">
        <v>43</v>
      </c>
      <c r="E24" s="31" t="s">
        <v>46</v>
      </c>
      <c r="F24" s="24" t="s">
        <v>57</v>
      </c>
    </row>
    <row r="25" spans="1:7">
      <c r="B25" s="26">
        <v>5</v>
      </c>
      <c r="C25" s="20" t="s">
        <v>10</v>
      </c>
      <c r="D25" s="19" t="s">
        <v>44</v>
      </c>
      <c r="E25" s="19" t="s">
        <v>47</v>
      </c>
      <c r="F25" s="24" t="s">
        <v>58</v>
      </c>
    </row>
    <row r="28" spans="1:7" ht="18">
      <c r="A28" s="164" t="s">
        <v>11</v>
      </c>
      <c r="B28" s="164"/>
      <c r="C28" s="161" t="s">
        <v>25</v>
      </c>
      <c r="D28" s="161"/>
      <c r="E28" s="161"/>
      <c r="F28" s="161"/>
      <c r="G28" s="161"/>
    </row>
    <row r="29" spans="1:7" s="34" customFormat="1" ht="30">
      <c r="A29" s="164"/>
      <c r="B29" s="164"/>
      <c r="C29" s="36" t="s">
        <v>6</v>
      </c>
      <c r="D29" s="36" t="s">
        <v>7</v>
      </c>
      <c r="E29" s="36" t="s">
        <v>8</v>
      </c>
      <c r="F29" s="36" t="s">
        <v>9</v>
      </c>
      <c r="G29" s="36" t="s">
        <v>10</v>
      </c>
    </row>
    <row r="30" spans="1:7">
      <c r="A30" s="164"/>
      <c r="B30" s="164"/>
      <c r="C30" s="37">
        <v>1</v>
      </c>
      <c r="D30" s="37">
        <v>2</v>
      </c>
      <c r="E30" s="37">
        <v>3</v>
      </c>
      <c r="F30" s="37">
        <v>4</v>
      </c>
      <c r="G30" s="37">
        <v>5</v>
      </c>
    </row>
    <row r="31" spans="1:7" ht="35" customHeight="1">
      <c r="A31" s="162" t="s">
        <v>39</v>
      </c>
      <c r="B31" s="44" t="s">
        <v>50</v>
      </c>
      <c r="C31" s="35" t="s">
        <v>40</v>
      </c>
      <c r="D31" s="40" t="s">
        <v>42</v>
      </c>
      <c r="E31" s="40" t="s">
        <v>41</v>
      </c>
      <c r="F31" s="40" t="s">
        <v>43</v>
      </c>
      <c r="G31" s="41" t="s">
        <v>44</v>
      </c>
    </row>
    <row r="32" spans="1:7" s="34" customFormat="1" ht="35" customHeight="1">
      <c r="A32" s="163"/>
      <c r="B32" s="44" t="s">
        <v>51</v>
      </c>
      <c r="C32" s="42" t="s">
        <v>45</v>
      </c>
      <c r="D32" s="38" t="s">
        <v>41</v>
      </c>
      <c r="E32" s="38" t="s">
        <v>43</v>
      </c>
      <c r="F32" s="38" t="s">
        <v>46</v>
      </c>
      <c r="G32" s="26" t="s">
        <v>47</v>
      </c>
    </row>
    <row r="33" spans="1:7" s="5" customFormat="1" ht="90">
      <c r="A33" s="36" t="s">
        <v>61</v>
      </c>
      <c r="B33" s="44" t="s">
        <v>62</v>
      </c>
      <c r="C33" s="43" t="s">
        <v>65</v>
      </c>
      <c r="D33" s="39" t="s">
        <v>64</v>
      </c>
      <c r="E33" s="39" t="s">
        <v>66</v>
      </c>
      <c r="F33" s="39" t="s">
        <v>67</v>
      </c>
      <c r="G33" s="39" t="s">
        <v>68</v>
      </c>
    </row>
    <row r="34" spans="1:7" ht="105">
      <c r="A34" s="36" t="s">
        <v>52</v>
      </c>
      <c r="B34" s="44" t="s">
        <v>53</v>
      </c>
      <c r="C34" s="42" t="s">
        <v>55</v>
      </c>
      <c r="D34" s="38" t="s">
        <v>54</v>
      </c>
      <c r="E34" s="38" t="s">
        <v>59</v>
      </c>
      <c r="F34" s="38" t="s">
        <v>60</v>
      </c>
      <c r="G34" s="38" t="s">
        <v>63</v>
      </c>
    </row>
    <row r="35" spans="1:7" s="34" customFormat="1" ht="90">
      <c r="A35" s="36" t="s">
        <v>69</v>
      </c>
      <c r="B35" s="33" t="s">
        <v>70</v>
      </c>
      <c r="C35" s="35" t="s">
        <v>72</v>
      </c>
      <c r="D35" s="35" t="s">
        <v>73</v>
      </c>
      <c r="E35" s="35" t="s">
        <v>71</v>
      </c>
    </row>
    <row r="38" spans="1:7">
      <c r="C38" s="25" t="s">
        <v>32</v>
      </c>
    </row>
    <row r="39" spans="1:7">
      <c r="C39" s="25" t="s">
        <v>8</v>
      </c>
    </row>
    <row r="40" spans="1:7">
      <c r="C40" s="25" t="s">
        <v>38</v>
      </c>
    </row>
    <row r="41" spans="1:7">
      <c r="C41" s="25" t="s">
        <v>10</v>
      </c>
    </row>
    <row r="43" spans="1:7">
      <c r="B43" s="156" t="s">
        <v>25</v>
      </c>
      <c r="C43" s="158" t="s">
        <v>74</v>
      </c>
      <c r="D43" s="160" t="s">
        <v>49</v>
      </c>
      <c r="E43" s="160"/>
      <c r="F43" s="32" t="s">
        <v>52</v>
      </c>
    </row>
    <row r="44" spans="1:7" ht="30">
      <c r="B44" s="157"/>
      <c r="C44" s="159"/>
      <c r="D44" s="29" t="s">
        <v>50</v>
      </c>
      <c r="E44" s="29" t="s">
        <v>51</v>
      </c>
      <c r="F44" s="29" t="s">
        <v>53</v>
      </c>
    </row>
    <row r="45" spans="1:7">
      <c r="B45" s="26">
        <v>1</v>
      </c>
      <c r="C45" s="27" t="s">
        <v>78</v>
      </c>
      <c r="D45" s="31" t="s">
        <v>40</v>
      </c>
      <c r="E45" s="31" t="s">
        <v>45</v>
      </c>
      <c r="F45" s="24" t="s">
        <v>55</v>
      </c>
    </row>
    <row r="46" spans="1:7">
      <c r="B46" s="26">
        <v>2</v>
      </c>
      <c r="C46" s="20" t="s">
        <v>77</v>
      </c>
      <c r="D46" s="31" t="s">
        <v>42</v>
      </c>
      <c r="E46" s="31" t="s">
        <v>41</v>
      </c>
      <c r="F46" s="24" t="s">
        <v>54</v>
      </c>
    </row>
    <row r="47" spans="1:7">
      <c r="B47" s="26">
        <v>3</v>
      </c>
      <c r="C47" s="20" t="s">
        <v>76</v>
      </c>
      <c r="D47" s="31" t="s">
        <v>41</v>
      </c>
      <c r="E47" s="31" t="s">
        <v>43</v>
      </c>
      <c r="F47" s="24" t="s">
        <v>56</v>
      </c>
    </row>
    <row r="48" spans="1:7">
      <c r="B48" s="26">
        <v>4</v>
      </c>
      <c r="C48" s="28" t="s">
        <v>32</v>
      </c>
      <c r="D48" s="31" t="s">
        <v>43</v>
      </c>
      <c r="E48" s="31" t="s">
        <v>46</v>
      </c>
      <c r="F48" s="24" t="s">
        <v>57</v>
      </c>
    </row>
    <row r="49" spans="2:6">
      <c r="B49" s="26">
        <v>5</v>
      </c>
      <c r="C49" s="20" t="s">
        <v>75</v>
      </c>
      <c r="D49" s="19" t="s">
        <v>44</v>
      </c>
      <c r="E49" s="19" t="s">
        <v>47</v>
      </c>
      <c r="F49" s="24" t="s">
        <v>58</v>
      </c>
    </row>
  </sheetData>
  <mergeCells count="11">
    <mergeCell ref="C28:G28"/>
    <mergeCell ref="A31:A32"/>
    <mergeCell ref="A28:B30"/>
    <mergeCell ref="B43:B44"/>
    <mergeCell ref="C43:C44"/>
    <mergeCell ref="D43:E43"/>
    <mergeCell ref="D7:G7"/>
    <mergeCell ref="C18:F18"/>
    <mergeCell ref="B19:B20"/>
    <mergeCell ref="C19:C20"/>
    <mergeCell ref="D19:E1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0"/>
  <sheetViews>
    <sheetView showGridLines="0" topLeftCell="A5" zoomScale="150" zoomScaleNormal="150" zoomScalePageLayoutView="150" workbookViewId="0">
      <selection activeCell="K12" sqref="K12"/>
    </sheetView>
  </sheetViews>
  <sheetFormatPr baseColWidth="10" defaultRowHeight="15" x14ac:dyDescent="0"/>
  <cols>
    <col min="1" max="1" width="4" bestFit="1" customWidth="1"/>
    <col min="2" max="2" width="8.5" bestFit="1" customWidth="1"/>
    <col min="3" max="7" width="10" customWidth="1"/>
    <col min="8" max="8" width="3.6640625" customWidth="1"/>
  </cols>
  <sheetData>
    <row r="5" spans="1:7">
      <c r="C5" t="s">
        <v>94</v>
      </c>
    </row>
    <row r="7" spans="1:7">
      <c r="C7" t="s">
        <v>125</v>
      </c>
    </row>
    <row r="9" spans="1:7" ht="46" customHeight="1">
      <c r="A9" s="153" t="s">
        <v>12</v>
      </c>
      <c r="B9" s="5" t="s">
        <v>1</v>
      </c>
      <c r="C9" s="7"/>
      <c r="D9" s="8"/>
      <c r="E9" s="9"/>
      <c r="F9" s="10"/>
      <c r="G9" s="10"/>
    </row>
    <row r="10" spans="1:7" ht="46" customHeight="1">
      <c r="A10" s="153"/>
      <c r="B10" s="5" t="s">
        <v>2</v>
      </c>
      <c r="C10" s="11"/>
      <c r="D10" s="7"/>
      <c r="E10" s="8"/>
      <c r="F10" s="9"/>
      <c r="G10" s="10"/>
    </row>
    <row r="11" spans="1:7" ht="46" customHeight="1">
      <c r="A11" s="153"/>
      <c r="B11" s="5" t="s">
        <v>3</v>
      </c>
      <c r="C11" s="12"/>
      <c r="D11" s="11"/>
      <c r="E11" s="7"/>
      <c r="F11" s="13"/>
      <c r="G11" s="9"/>
    </row>
    <row r="12" spans="1:7" ht="46" customHeight="1">
      <c r="A12" s="153"/>
      <c r="B12" s="6" t="s">
        <v>4</v>
      </c>
      <c r="C12" s="14"/>
      <c r="D12" s="12"/>
      <c r="E12" s="15"/>
      <c r="F12" s="8"/>
      <c r="G12" s="16"/>
    </row>
    <row r="13" spans="1:7" ht="46" customHeight="1">
      <c r="A13" s="153"/>
      <c r="B13" s="5" t="s">
        <v>5</v>
      </c>
      <c r="C13" s="17"/>
      <c r="D13" s="17"/>
      <c r="E13" s="11"/>
      <c r="F13" s="18"/>
      <c r="G13" s="8"/>
    </row>
    <row r="14" spans="1:7" ht="30">
      <c r="C14" s="6" t="s">
        <v>6</v>
      </c>
      <c r="D14" s="5" t="s">
        <v>7</v>
      </c>
      <c r="E14" s="5" t="s">
        <v>8</v>
      </c>
      <c r="F14" s="5" t="s">
        <v>9</v>
      </c>
      <c r="G14" s="5" t="s">
        <v>10</v>
      </c>
    </row>
    <row r="15" spans="1:7" ht="18">
      <c r="C15" s="152" t="s">
        <v>11</v>
      </c>
      <c r="D15" s="152"/>
      <c r="E15" s="152"/>
      <c r="F15" s="152"/>
      <c r="G15" s="152"/>
    </row>
    <row r="17" spans="3:7">
      <c r="C17" s="4"/>
      <c r="D17" t="s">
        <v>14</v>
      </c>
      <c r="F17" s="1"/>
      <c r="G17" t="s">
        <v>16</v>
      </c>
    </row>
    <row r="18" spans="3:7">
      <c r="C18" s="2"/>
      <c r="D18" t="s">
        <v>15</v>
      </c>
      <c r="F18" s="3"/>
      <c r="G18" t="s">
        <v>17</v>
      </c>
    </row>
    <row r="20" spans="3:7">
      <c r="D20" t="s">
        <v>79</v>
      </c>
      <c r="G20" t="s">
        <v>80</v>
      </c>
    </row>
  </sheetData>
  <mergeCells count="2">
    <mergeCell ref="A9:A13"/>
    <mergeCell ref="C15:G1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2:I29"/>
  <sheetViews>
    <sheetView showGridLines="0" workbookViewId="0">
      <selection activeCell="F16" sqref="F16"/>
    </sheetView>
  </sheetViews>
  <sheetFormatPr baseColWidth="10" defaultRowHeight="15" x14ac:dyDescent="0"/>
  <cols>
    <col min="1" max="1" width="16.5" customWidth="1"/>
    <col min="2" max="2" width="11.1640625" customWidth="1"/>
    <col min="3" max="3" width="8.5" bestFit="1" customWidth="1"/>
    <col min="4" max="4" width="4" customWidth="1"/>
    <col min="5" max="9" width="13.5" customWidth="1"/>
    <col min="10" max="10" width="3.6640625" customWidth="1"/>
    <col min="14" max="14" width="15.83203125" bestFit="1" customWidth="1"/>
  </cols>
  <sheetData>
    <row r="2" spans="1:9" ht="25">
      <c r="A2" s="87" t="s">
        <v>151</v>
      </c>
    </row>
    <row r="3" spans="1:9" ht="25">
      <c r="A3" s="87"/>
    </row>
    <row r="4" spans="1:9" ht="20">
      <c r="A4" s="169" t="s">
        <v>12</v>
      </c>
      <c r="B4" s="169"/>
      <c r="C4" s="169"/>
      <c r="D4" s="169"/>
    </row>
    <row r="5" spans="1:9" ht="60" customHeight="1">
      <c r="A5" s="79" t="s">
        <v>145</v>
      </c>
      <c r="B5" s="77" t="s">
        <v>135</v>
      </c>
      <c r="C5" s="78" t="s">
        <v>1</v>
      </c>
      <c r="D5" s="73">
        <v>5</v>
      </c>
      <c r="E5" s="7"/>
      <c r="F5" s="8"/>
      <c r="G5" s="9"/>
      <c r="H5" s="10"/>
      <c r="I5" s="10"/>
    </row>
    <row r="6" spans="1:9" ht="60" customHeight="1">
      <c r="A6" s="79" t="s">
        <v>128</v>
      </c>
      <c r="B6" s="76" t="s">
        <v>129</v>
      </c>
      <c r="C6" s="78" t="s">
        <v>2</v>
      </c>
      <c r="D6" s="73">
        <v>4</v>
      </c>
      <c r="E6" s="11"/>
      <c r="F6" s="7"/>
      <c r="G6" s="8"/>
      <c r="H6" s="9"/>
      <c r="I6" s="10"/>
    </row>
    <row r="7" spans="1:9" ht="60" customHeight="1">
      <c r="A7" s="79" t="s">
        <v>126</v>
      </c>
      <c r="B7" s="76" t="s">
        <v>130</v>
      </c>
      <c r="C7" s="78" t="s">
        <v>3</v>
      </c>
      <c r="D7" s="73">
        <v>3</v>
      </c>
      <c r="E7" s="12"/>
      <c r="F7" s="11"/>
      <c r="G7" s="7"/>
      <c r="H7" s="13"/>
      <c r="I7" s="9"/>
    </row>
    <row r="8" spans="1:9" ht="60" customHeight="1">
      <c r="A8" s="79" t="s">
        <v>127</v>
      </c>
      <c r="B8" s="76" t="s">
        <v>133</v>
      </c>
      <c r="C8" s="75" t="s">
        <v>4</v>
      </c>
      <c r="D8" s="73">
        <v>2</v>
      </c>
      <c r="E8" s="14"/>
      <c r="F8" s="12"/>
      <c r="G8" s="15"/>
      <c r="H8" s="8"/>
      <c r="I8" s="16"/>
    </row>
    <row r="9" spans="1:9" ht="60" customHeight="1">
      <c r="A9" s="79" t="s">
        <v>146</v>
      </c>
      <c r="B9" s="76" t="s">
        <v>134</v>
      </c>
      <c r="C9" s="78" t="s">
        <v>5</v>
      </c>
      <c r="D9" s="73">
        <v>1</v>
      </c>
      <c r="E9" s="17"/>
      <c r="F9" s="17"/>
      <c r="G9" s="11"/>
      <c r="H9" s="18"/>
      <c r="I9" s="8"/>
    </row>
    <row r="10" spans="1:9" ht="23" customHeight="1">
      <c r="A10" s="74"/>
      <c r="B10" s="5"/>
      <c r="D10" s="73"/>
      <c r="E10" s="73">
        <v>1</v>
      </c>
      <c r="F10" s="73">
        <v>2</v>
      </c>
      <c r="G10" s="73">
        <v>3</v>
      </c>
      <c r="H10" s="73">
        <v>4</v>
      </c>
      <c r="I10" s="73">
        <v>5</v>
      </c>
    </row>
    <row r="11" spans="1:9" ht="20">
      <c r="A11" s="74"/>
      <c r="B11" s="5"/>
      <c r="D11" s="73"/>
      <c r="E11" s="170" t="s">
        <v>11</v>
      </c>
      <c r="F11" s="170"/>
      <c r="G11" s="170"/>
      <c r="H11" s="170"/>
      <c r="I11" s="170"/>
    </row>
    <row r="12" spans="1:9" ht="30">
      <c r="E12" s="75" t="s">
        <v>6</v>
      </c>
      <c r="F12" s="78" t="s">
        <v>7</v>
      </c>
      <c r="G12" s="78" t="s">
        <v>8</v>
      </c>
      <c r="H12" s="78" t="s">
        <v>9</v>
      </c>
      <c r="I12" s="78" t="s">
        <v>10</v>
      </c>
    </row>
    <row r="13" spans="1:9" ht="38" customHeight="1">
      <c r="B13" s="165" t="s">
        <v>141</v>
      </c>
      <c r="C13" s="166"/>
      <c r="D13" s="166"/>
      <c r="E13" s="82" t="s">
        <v>40</v>
      </c>
      <c r="F13" s="82" t="s">
        <v>131</v>
      </c>
      <c r="G13" s="82" t="s">
        <v>132</v>
      </c>
      <c r="H13" s="82" t="s">
        <v>136</v>
      </c>
      <c r="I13" s="83" t="s">
        <v>137</v>
      </c>
    </row>
    <row r="14" spans="1:9" ht="31" customHeight="1">
      <c r="B14" s="167" t="s">
        <v>142</v>
      </c>
      <c r="C14" s="168"/>
      <c r="D14" s="168"/>
      <c r="E14" s="35" t="s">
        <v>45</v>
      </c>
      <c r="F14" s="35" t="s">
        <v>140</v>
      </c>
      <c r="G14" s="35" t="s">
        <v>136</v>
      </c>
      <c r="H14" s="35" t="s">
        <v>139</v>
      </c>
      <c r="I14" s="81" t="s">
        <v>138</v>
      </c>
    </row>
    <row r="15" spans="1:9" ht="84">
      <c r="B15" s="165" t="s">
        <v>143</v>
      </c>
      <c r="C15" s="165"/>
      <c r="D15" s="165"/>
      <c r="E15" s="84" t="s">
        <v>55</v>
      </c>
      <c r="F15" s="84" t="s">
        <v>54</v>
      </c>
      <c r="G15" s="84" t="s">
        <v>56</v>
      </c>
      <c r="H15" s="84" t="s">
        <v>57</v>
      </c>
      <c r="I15" s="84" t="s">
        <v>144</v>
      </c>
    </row>
    <row r="16" spans="1:9">
      <c r="B16" s="80"/>
      <c r="C16" s="80"/>
      <c r="D16" s="80"/>
      <c r="E16" s="35"/>
      <c r="F16" s="35"/>
      <c r="G16" s="35"/>
      <c r="H16" s="35"/>
      <c r="I16" s="81"/>
    </row>
    <row r="17" spans="2:9">
      <c r="B17" s="80"/>
      <c r="C17" s="80"/>
      <c r="D17" s="80"/>
      <c r="G17" s="35"/>
      <c r="H17" s="35"/>
      <c r="I17" s="81"/>
    </row>
    <row r="18" spans="2:9">
      <c r="B18" s="80"/>
      <c r="C18" s="80"/>
      <c r="D18" s="80"/>
      <c r="G18" s="35"/>
      <c r="H18" s="35"/>
      <c r="I18" s="81"/>
    </row>
    <row r="22" spans="2:9" ht="25" customHeight="1"/>
    <row r="23" spans="2:9" ht="18">
      <c r="B23" s="1"/>
      <c r="C23" s="49" t="s">
        <v>16</v>
      </c>
    </row>
    <row r="24" spans="2:9" ht="18">
      <c r="B24" s="3"/>
      <c r="C24" s="49" t="s">
        <v>17</v>
      </c>
    </row>
    <row r="25" spans="2:9" ht="18">
      <c r="B25" s="4"/>
      <c r="C25" s="49" t="s">
        <v>14</v>
      </c>
    </row>
    <row r="26" spans="2:9" ht="18">
      <c r="B26" s="2"/>
      <c r="C26" s="49" t="s">
        <v>15</v>
      </c>
    </row>
    <row r="27" spans="2:9">
      <c r="C27" s="45"/>
    </row>
    <row r="28" spans="2:9" ht="18">
      <c r="C28" s="85" t="s">
        <v>79</v>
      </c>
    </row>
    <row r="29" spans="2:9" ht="18">
      <c r="C29" s="85" t="s">
        <v>80</v>
      </c>
    </row>
  </sheetData>
  <mergeCells count="5">
    <mergeCell ref="B13:D13"/>
    <mergeCell ref="B14:D14"/>
    <mergeCell ref="B15:D15"/>
    <mergeCell ref="A4:D4"/>
    <mergeCell ref="E11:I11"/>
  </mergeCells>
  <phoneticPr fontId="10" type="noConversion"/>
  <pageMargins left="0.75" right="0.75" top="1" bottom="1" header="0.5" footer="0.5"/>
  <pageSetup paperSize="9" scale="44" orientation="portrait" horizontalDpi="4294967292" verticalDpi="4294967292"/>
  <colBreaks count="1" manualBreakCount="1">
    <brk id="1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B6:G14"/>
  <sheetViews>
    <sheetView showGridLines="0" topLeftCell="A4" workbookViewId="0">
      <selection activeCell="A4" sqref="A1:XFD1048576"/>
    </sheetView>
  </sheetViews>
  <sheetFormatPr baseColWidth="10" defaultRowHeight="15" x14ac:dyDescent="0"/>
  <cols>
    <col min="3" max="3" width="18.5" customWidth="1"/>
    <col min="4" max="4" width="30.83203125" customWidth="1"/>
    <col min="5" max="5" width="15.1640625" customWidth="1"/>
  </cols>
  <sheetData>
    <row r="6" spans="2:7" ht="25">
      <c r="B6" s="88" t="s">
        <v>147</v>
      </c>
      <c r="C6" s="88"/>
      <c r="D6" s="88"/>
      <c r="E6" s="88"/>
    </row>
    <row r="9" spans="2:7" ht="20">
      <c r="B9" s="90" t="s">
        <v>25</v>
      </c>
      <c r="C9" s="90" t="s">
        <v>26</v>
      </c>
      <c r="D9" s="97" t="s">
        <v>31</v>
      </c>
      <c r="E9" s="90" t="s">
        <v>28</v>
      </c>
    </row>
    <row r="10" spans="2:7" ht="20">
      <c r="B10" s="98">
        <v>1</v>
      </c>
      <c r="C10" s="99" t="s">
        <v>5</v>
      </c>
      <c r="D10" s="99" t="s">
        <v>27</v>
      </c>
      <c r="E10" s="100" t="s">
        <v>134</v>
      </c>
    </row>
    <row r="11" spans="2:7" ht="20">
      <c r="B11" s="98">
        <v>2</v>
      </c>
      <c r="C11" s="89" t="s">
        <v>4</v>
      </c>
      <c r="D11" s="89" t="s">
        <v>32</v>
      </c>
      <c r="E11" s="100" t="s">
        <v>133</v>
      </c>
      <c r="G11" s="65"/>
    </row>
    <row r="12" spans="2:7" ht="20">
      <c r="B12" s="98">
        <v>3</v>
      </c>
      <c r="C12" s="99" t="s">
        <v>3</v>
      </c>
      <c r="D12" s="99" t="s">
        <v>33</v>
      </c>
      <c r="E12" s="100" t="s">
        <v>130</v>
      </c>
    </row>
    <row r="13" spans="2:7" ht="20">
      <c r="B13" s="98">
        <v>4</v>
      </c>
      <c r="C13" s="99" t="s">
        <v>2</v>
      </c>
      <c r="D13" s="99" t="s">
        <v>34</v>
      </c>
      <c r="E13" s="100" t="s">
        <v>129</v>
      </c>
    </row>
    <row r="14" spans="2:7" ht="20">
      <c r="B14" s="101">
        <v>5</v>
      </c>
      <c r="C14" s="99" t="s">
        <v>1</v>
      </c>
      <c r="D14" s="99" t="s">
        <v>13</v>
      </c>
      <c r="E14" s="102" t="s">
        <v>135</v>
      </c>
    </row>
  </sheetData>
  <phoneticPr fontId="10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B2:F12"/>
  <sheetViews>
    <sheetView showGridLines="0" topLeftCell="C1" workbookViewId="0">
      <selection activeCell="D24" sqref="D24"/>
    </sheetView>
  </sheetViews>
  <sheetFormatPr baseColWidth="10" defaultRowHeight="15" x14ac:dyDescent="0"/>
  <cols>
    <col min="3" max="3" width="17.83203125" bestFit="1" customWidth="1"/>
    <col min="4" max="4" width="12" bestFit="1" customWidth="1"/>
    <col min="5" max="5" width="12.83203125" bestFit="1" customWidth="1"/>
    <col min="6" max="6" width="48.33203125" bestFit="1" customWidth="1"/>
  </cols>
  <sheetData>
    <row r="2" spans="2:6" ht="25">
      <c r="B2" s="88" t="s">
        <v>37</v>
      </c>
      <c r="C2" s="88"/>
      <c r="D2" s="88"/>
      <c r="E2" s="88"/>
      <c r="F2" s="88"/>
    </row>
    <row r="3" spans="2:6">
      <c r="C3" s="65"/>
      <c r="D3" s="65"/>
      <c r="E3" s="65"/>
      <c r="F3" s="65"/>
    </row>
    <row r="4" spans="2:6">
      <c r="C4" s="154"/>
      <c r="D4" s="154"/>
      <c r="E4" s="154"/>
      <c r="F4" s="154"/>
    </row>
    <row r="5" spans="2:6" ht="20">
      <c r="B5" s="171" t="s">
        <v>25</v>
      </c>
      <c r="C5" s="171" t="s">
        <v>48</v>
      </c>
      <c r="D5" s="172" t="s">
        <v>49</v>
      </c>
      <c r="E5" s="172"/>
      <c r="F5" s="107" t="s">
        <v>52</v>
      </c>
    </row>
    <row r="6" spans="2:6" ht="40">
      <c r="B6" s="171"/>
      <c r="C6" s="171"/>
      <c r="D6" s="108" t="s">
        <v>50</v>
      </c>
      <c r="E6" s="108" t="s">
        <v>51</v>
      </c>
      <c r="F6" s="108" t="s">
        <v>53</v>
      </c>
    </row>
    <row r="7" spans="2:6" ht="20">
      <c r="B7" s="103">
        <v>1</v>
      </c>
      <c r="C7" s="104" t="s">
        <v>6</v>
      </c>
      <c r="D7" s="105" t="s">
        <v>40</v>
      </c>
      <c r="E7" s="105" t="s">
        <v>45</v>
      </c>
      <c r="F7" s="106" t="s">
        <v>55</v>
      </c>
    </row>
    <row r="8" spans="2:6" ht="20">
      <c r="B8" s="89">
        <v>2</v>
      </c>
      <c r="C8" s="93" t="s">
        <v>7</v>
      </c>
      <c r="D8" s="91" t="s">
        <v>148</v>
      </c>
      <c r="E8" s="91" t="s">
        <v>140</v>
      </c>
      <c r="F8" s="92" t="s">
        <v>54</v>
      </c>
    </row>
    <row r="9" spans="2:6" ht="20">
      <c r="B9" s="89">
        <v>3</v>
      </c>
      <c r="C9" s="93" t="s">
        <v>8</v>
      </c>
      <c r="D9" s="91" t="s">
        <v>140</v>
      </c>
      <c r="E9" s="91" t="s">
        <v>136</v>
      </c>
      <c r="F9" s="92" t="s">
        <v>56</v>
      </c>
    </row>
    <row r="10" spans="2:6" ht="20">
      <c r="B10" s="89">
        <v>4</v>
      </c>
      <c r="C10" s="93" t="s">
        <v>9</v>
      </c>
      <c r="D10" s="91" t="s">
        <v>136</v>
      </c>
      <c r="E10" s="91" t="s">
        <v>139</v>
      </c>
      <c r="F10" s="92" t="s">
        <v>57</v>
      </c>
    </row>
    <row r="11" spans="2:6" s="34" customFormat="1" ht="44" customHeight="1">
      <c r="B11" s="89">
        <v>5</v>
      </c>
      <c r="C11" s="95" t="s">
        <v>10</v>
      </c>
      <c r="D11" s="89" t="s">
        <v>137</v>
      </c>
      <c r="E11" s="89" t="s">
        <v>138</v>
      </c>
      <c r="F11" s="95" t="s">
        <v>150</v>
      </c>
    </row>
    <row r="12" spans="2:6" ht="20">
      <c r="D12" s="96" t="s">
        <v>149</v>
      </c>
    </row>
  </sheetData>
  <mergeCells count="4">
    <mergeCell ref="B5:B6"/>
    <mergeCell ref="C5:C6"/>
    <mergeCell ref="D5:E5"/>
    <mergeCell ref="C4:F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4:M11"/>
  <sheetViews>
    <sheetView showGridLines="0" workbookViewId="0">
      <selection activeCell="A4" sqref="A4"/>
    </sheetView>
  </sheetViews>
  <sheetFormatPr baseColWidth="10" defaultRowHeight="15" x14ac:dyDescent="0"/>
  <cols>
    <col min="1" max="1" width="8.33203125" customWidth="1"/>
    <col min="2" max="2" width="12.1640625" customWidth="1"/>
    <col min="3" max="3" width="27.83203125" customWidth="1"/>
    <col min="4" max="4" width="12.6640625" customWidth="1"/>
    <col min="5" max="5" width="27.33203125" customWidth="1"/>
    <col min="6" max="6" width="17.5" customWidth="1"/>
    <col min="7" max="7" width="11.33203125" customWidth="1"/>
    <col min="8" max="8" width="12" customWidth="1"/>
    <col min="9" max="9" width="45.83203125" customWidth="1"/>
    <col min="10" max="10" width="10.5" customWidth="1"/>
    <col min="11" max="11" width="11.83203125" customWidth="1"/>
    <col min="12" max="12" width="15.5" customWidth="1"/>
    <col min="13" max="13" width="14" customWidth="1"/>
    <col min="14" max="14" width="46.5" customWidth="1"/>
  </cols>
  <sheetData>
    <row r="4" spans="1:13" ht="25">
      <c r="A4" s="87" t="s">
        <v>152</v>
      </c>
    </row>
    <row r="5" spans="1:13" ht="18">
      <c r="A5" s="45"/>
      <c r="B5" s="45"/>
      <c r="C5" s="45"/>
      <c r="D5" s="45"/>
      <c r="E5" s="45"/>
      <c r="F5" s="45"/>
      <c r="G5" s="174" t="s">
        <v>79</v>
      </c>
      <c r="H5" s="175"/>
      <c r="I5" s="49"/>
      <c r="J5" s="173" t="s">
        <v>80</v>
      </c>
      <c r="K5" s="173"/>
      <c r="L5" s="45"/>
      <c r="M5" s="45"/>
    </row>
    <row r="6" spans="1:13" s="109" customFormat="1" ht="36">
      <c r="A6" s="116" t="s">
        <v>83</v>
      </c>
      <c r="B6" s="117" t="s">
        <v>155</v>
      </c>
      <c r="C6" s="116" t="s">
        <v>159</v>
      </c>
      <c r="D6" s="117" t="s">
        <v>85</v>
      </c>
      <c r="E6" s="116" t="s">
        <v>87</v>
      </c>
      <c r="F6" s="116" t="s">
        <v>11</v>
      </c>
      <c r="G6" s="117" t="s">
        <v>89</v>
      </c>
      <c r="H6" s="116" t="s">
        <v>12</v>
      </c>
      <c r="I6" s="116" t="s">
        <v>78</v>
      </c>
      <c r="J6" s="118" t="s">
        <v>89</v>
      </c>
      <c r="K6" s="119" t="s">
        <v>12</v>
      </c>
      <c r="L6" s="116" t="s">
        <v>90</v>
      </c>
      <c r="M6" s="116" t="s">
        <v>92</v>
      </c>
    </row>
    <row r="7" spans="1:13" s="34" customFormat="1" ht="36">
      <c r="A7" s="110">
        <v>1</v>
      </c>
      <c r="B7" s="111" t="s">
        <v>104</v>
      </c>
      <c r="C7" s="112" t="s">
        <v>157</v>
      </c>
      <c r="D7" s="111" t="s">
        <v>110</v>
      </c>
      <c r="E7" s="112" t="s">
        <v>111</v>
      </c>
      <c r="F7" s="111" t="s">
        <v>113</v>
      </c>
      <c r="G7" s="113">
        <v>4</v>
      </c>
      <c r="H7" s="113">
        <v>5</v>
      </c>
      <c r="I7" s="111" t="s">
        <v>112</v>
      </c>
      <c r="J7" s="113">
        <v>3</v>
      </c>
      <c r="K7" s="113">
        <v>4</v>
      </c>
      <c r="L7" s="111" t="s">
        <v>109</v>
      </c>
      <c r="M7" s="112" t="s">
        <v>93</v>
      </c>
    </row>
    <row r="8" spans="1:13" s="34" customFormat="1" ht="90">
      <c r="A8" s="110">
        <v>2</v>
      </c>
      <c r="B8" s="114" t="s">
        <v>81</v>
      </c>
      <c r="C8" s="111" t="s">
        <v>95</v>
      </c>
      <c r="D8" s="111" t="s">
        <v>84</v>
      </c>
      <c r="E8" s="111" t="s">
        <v>96</v>
      </c>
      <c r="F8" s="111" t="s">
        <v>97</v>
      </c>
      <c r="G8" s="113">
        <v>4</v>
      </c>
      <c r="H8" s="113">
        <v>4</v>
      </c>
      <c r="I8" s="111" t="s">
        <v>99</v>
      </c>
      <c r="J8" s="113">
        <v>2</v>
      </c>
      <c r="K8" s="113">
        <v>3</v>
      </c>
      <c r="L8" s="111" t="s">
        <v>91</v>
      </c>
      <c r="M8" s="112" t="s">
        <v>93</v>
      </c>
    </row>
    <row r="9" spans="1:13" s="34" customFormat="1" ht="54">
      <c r="A9" s="110">
        <v>3</v>
      </c>
      <c r="B9" s="111" t="s">
        <v>81</v>
      </c>
      <c r="C9" s="112" t="s">
        <v>100</v>
      </c>
      <c r="D9" s="111" t="s">
        <v>84</v>
      </c>
      <c r="E9" s="111" t="s">
        <v>101</v>
      </c>
      <c r="F9" s="112" t="s">
        <v>102</v>
      </c>
      <c r="G9" s="113">
        <v>3</v>
      </c>
      <c r="H9" s="113">
        <v>5</v>
      </c>
      <c r="I9" s="112" t="s">
        <v>103</v>
      </c>
      <c r="J9" s="113">
        <v>2</v>
      </c>
      <c r="K9" s="113">
        <v>3</v>
      </c>
      <c r="L9" s="111" t="s">
        <v>153</v>
      </c>
      <c r="M9" s="112" t="s">
        <v>93</v>
      </c>
    </row>
    <row r="10" spans="1:13" s="34" customFormat="1" ht="54">
      <c r="A10" s="110">
        <v>4</v>
      </c>
      <c r="B10" s="115" t="s">
        <v>104</v>
      </c>
      <c r="C10" s="111" t="s">
        <v>158</v>
      </c>
      <c r="D10" s="111" t="s">
        <v>105</v>
      </c>
      <c r="E10" s="111" t="s">
        <v>106</v>
      </c>
      <c r="F10" s="111" t="s">
        <v>107</v>
      </c>
      <c r="G10" s="113">
        <v>5</v>
      </c>
      <c r="H10" s="113">
        <v>3</v>
      </c>
      <c r="I10" s="111" t="s">
        <v>108</v>
      </c>
      <c r="J10" s="113">
        <v>2</v>
      </c>
      <c r="K10" s="113">
        <v>1</v>
      </c>
      <c r="L10" s="111" t="s">
        <v>109</v>
      </c>
      <c r="M10" s="112" t="s">
        <v>93</v>
      </c>
    </row>
    <row r="11" spans="1:13" s="34" customFormat="1" ht="72">
      <c r="A11" s="110">
        <v>5</v>
      </c>
      <c r="B11" s="112" t="s">
        <v>81</v>
      </c>
      <c r="C11" s="111" t="s">
        <v>82</v>
      </c>
      <c r="D11" s="111" t="s">
        <v>84</v>
      </c>
      <c r="E11" s="111" t="s">
        <v>88</v>
      </c>
      <c r="F11" s="111" t="s">
        <v>86</v>
      </c>
      <c r="G11" s="113">
        <v>4</v>
      </c>
      <c r="H11" s="113">
        <v>3</v>
      </c>
      <c r="I11" s="111" t="s">
        <v>98</v>
      </c>
      <c r="J11" s="113">
        <v>3</v>
      </c>
      <c r="K11" s="113">
        <v>3</v>
      </c>
      <c r="L11" s="111" t="s">
        <v>91</v>
      </c>
      <c r="M11" s="112" t="s">
        <v>93</v>
      </c>
    </row>
  </sheetData>
  <sortState ref="A7:M11">
    <sortCondition ref="A7:A11"/>
  </sortState>
  <mergeCells count="2">
    <mergeCell ref="J5:K5"/>
    <mergeCell ref="G5:H5"/>
  </mergeCells>
  <phoneticPr fontId="10" type="noConversion"/>
  <pageMargins left="0.75" right="0.75" top="1" bottom="1" header="0.5" footer="0.5"/>
  <pageSetup paperSize="9" scale="30" orientation="portrait" horizontalDpi="4294967292" verticalDpi="4294967292"/>
  <colBreaks count="1" manualBreakCount="1">
    <brk id="1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2:I29"/>
  <sheetViews>
    <sheetView showGridLines="0" workbookViewId="0">
      <selection activeCell="F16" sqref="F16"/>
    </sheetView>
  </sheetViews>
  <sheetFormatPr baseColWidth="10" defaultRowHeight="15" x14ac:dyDescent="0"/>
  <cols>
    <col min="1" max="1" width="16.5" customWidth="1"/>
    <col min="2" max="2" width="11.1640625" customWidth="1"/>
    <col min="3" max="3" width="8.5" bestFit="1" customWidth="1"/>
    <col min="4" max="4" width="4" customWidth="1"/>
    <col min="5" max="9" width="13.5" customWidth="1"/>
    <col min="10" max="10" width="3.6640625" customWidth="1"/>
    <col min="14" max="14" width="15.83203125" bestFit="1" customWidth="1"/>
  </cols>
  <sheetData>
    <row r="2" spans="1:9" ht="25">
      <c r="A2" s="87" t="s">
        <v>204</v>
      </c>
    </row>
    <row r="3" spans="1:9" ht="25">
      <c r="A3" s="87"/>
    </row>
    <row r="4" spans="1:9" ht="20">
      <c r="A4" s="169" t="s">
        <v>12</v>
      </c>
      <c r="B4" s="169"/>
      <c r="C4" s="169"/>
      <c r="D4" s="169"/>
    </row>
    <row r="5" spans="1:9" ht="60" customHeight="1">
      <c r="A5" s="79" t="s">
        <v>145</v>
      </c>
      <c r="B5" s="77" t="s">
        <v>135</v>
      </c>
      <c r="C5" s="78" t="s">
        <v>1</v>
      </c>
      <c r="D5" s="73">
        <v>5</v>
      </c>
      <c r="E5" s="7"/>
      <c r="F5" s="8"/>
      <c r="G5" s="9"/>
      <c r="H5" s="10"/>
      <c r="I5" s="10"/>
    </row>
    <row r="6" spans="1:9" ht="60" customHeight="1">
      <c r="A6" s="79" t="s">
        <v>128</v>
      </c>
      <c r="B6" s="76" t="s">
        <v>129</v>
      </c>
      <c r="C6" s="75" t="s">
        <v>178</v>
      </c>
      <c r="D6" s="73">
        <v>4</v>
      </c>
      <c r="E6" s="11"/>
      <c r="F6" s="7"/>
      <c r="G6" s="8"/>
      <c r="H6" s="9"/>
      <c r="I6" s="10"/>
    </row>
    <row r="7" spans="1:9" ht="60" customHeight="1">
      <c r="A7" s="79" t="s">
        <v>126</v>
      </c>
      <c r="B7" s="76" t="s">
        <v>130</v>
      </c>
      <c r="C7" s="78" t="s">
        <v>2</v>
      </c>
      <c r="D7" s="73">
        <v>3</v>
      </c>
      <c r="E7" s="12"/>
      <c r="F7" s="11"/>
      <c r="G7" s="7"/>
      <c r="H7" s="13"/>
      <c r="I7" s="9"/>
    </row>
    <row r="8" spans="1:9" ht="60" customHeight="1">
      <c r="A8" s="79" t="s">
        <v>127</v>
      </c>
      <c r="B8" s="76" t="s">
        <v>133</v>
      </c>
      <c r="C8" s="75" t="s">
        <v>4</v>
      </c>
      <c r="D8" s="73">
        <v>2</v>
      </c>
      <c r="E8" s="14"/>
      <c r="F8" s="12"/>
      <c r="G8" s="15"/>
      <c r="H8" s="8"/>
      <c r="I8" s="16"/>
    </row>
    <row r="9" spans="1:9" ht="60" customHeight="1">
      <c r="A9" s="79" t="s">
        <v>146</v>
      </c>
      <c r="B9" s="76" t="s">
        <v>134</v>
      </c>
      <c r="C9" s="78" t="s">
        <v>5</v>
      </c>
      <c r="D9" s="73">
        <v>1</v>
      </c>
      <c r="E9" s="17"/>
      <c r="F9" s="17"/>
      <c r="G9" s="11"/>
      <c r="H9" s="18"/>
      <c r="I9" s="8"/>
    </row>
    <row r="10" spans="1:9" ht="23" customHeight="1">
      <c r="A10" s="74"/>
      <c r="B10" s="5"/>
      <c r="D10" s="73"/>
      <c r="E10" s="73">
        <v>1</v>
      </c>
      <c r="F10" s="73">
        <v>2</v>
      </c>
      <c r="G10" s="73">
        <v>3</v>
      </c>
      <c r="H10" s="73">
        <v>4</v>
      </c>
      <c r="I10" s="73">
        <v>5</v>
      </c>
    </row>
    <row r="11" spans="1:9" ht="20">
      <c r="A11" s="74"/>
      <c r="B11" s="5"/>
      <c r="D11" s="73"/>
      <c r="E11" s="170" t="s">
        <v>11</v>
      </c>
      <c r="F11" s="170"/>
      <c r="G11" s="170"/>
      <c r="H11" s="170"/>
      <c r="I11" s="170"/>
    </row>
    <row r="12" spans="1:9" ht="30">
      <c r="E12" s="75" t="s">
        <v>6</v>
      </c>
      <c r="F12" s="78" t="s">
        <v>7</v>
      </c>
      <c r="G12" s="78" t="s">
        <v>8</v>
      </c>
      <c r="H12" s="78" t="s">
        <v>9</v>
      </c>
      <c r="I12" s="78" t="s">
        <v>10</v>
      </c>
    </row>
    <row r="13" spans="1:9" ht="38" customHeight="1">
      <c r="B13" s="165" t="s">
        <v>141</v>
      </c>
      <c r="C13" s="166"/>
      <c r="D13" s="166"/>
      <c r="E13" s="82" t="s">
        <v>40</v>
      </c>
      <c r="F13" s="82" t="s">
        <v>131</v>
      </c>
      <c r="G13" s="82" t="s">
        <v>132</v>
      </c>
      <c r="H13" s="82" t="s">
        <v>136</v>
      </c>
      <c r="I13" s="83" t="s">
        <v>137</v>
      </c>
    </row>
    <row r="14" spans="1:9" ht="31" customHeight="1">
      <c r="B14" s="167" t="s">
        <v>142</v>
      </c>
      <c r="C14" s="168"/>
      <c r="D14" s="168"/>
      <c r="E14" s="35" t="s">
        <v>45</v>
      </c>
      <c r="F14" s="35" t="s">
        <v>140</v>
      </c>
      <c r="G14" s="35" t="s">
        <v>136</v>
      </c>
      <c r="H14" s="35" t="s">
        <v>139</v>
      </c>
      <c r="I14" s="81" t="s">
        <v>138</v>
      </c>
    </row>
    <row r="15" spans="1:9" ht="84">
      <c r="B15" s="165" t="s">
        <v>143</v>
      </c>
      <c r="C15" s="165"/>
      <c r="D15" s="165"/>
      <c r="E15" s="84" t="s">
        <v>55</v>
      </c>
      <c r="F15" s="84" t="s">
        <v>54</v>
      </c>
      <c r="G15" s="84" t="s">
        <v>56</v>
      </c>
      <c r="H15" s="84" t="s">
        <v>57</v>
      </c>
      <c r="I15" s="84" t="s">
        <v>144</v>
      </c>
    </row>
    <row r="16" spans="1:9">
      <c r="B16" s="80"/>
      <c r="C16" s="80"/>
      <c r="D16" s="80"/>
      <c r="E16" s="35"/>
      <c r="F16" s="35"/>
      <c r="G16" s="35"/>
      <c r="H16" s="35"/>
      <c r="I16" s="81"/>
    </row>
    <row r="17" spans="2:9">
      <c r="B17" s="80"/>
      <c r="C17" s="80"/>
      <c r="D17" s="80"/>
      <c r="G17" s="35"/>
      <c r="H17" s="35"/>
      <c r="I17" s="81"/>
    </row>
    <row r="18" spans="2:9">
      <c r="B18" s="80"/>
      <c r="C18" s="80"/>
      <c r="D18" s="80"/>
      <c r="G18" s="35"/>
      <c r="H18" s="35"/>
      <c r="I18" s="81"/>
    </row>
    <row r="22" spans="2:9" ht="25" customHeight="1"/>
    <row r="23" spans="2:9" ht="18">
      <c r="C23" s="1"/>
      <c r="D23" s="49" t="s">
        <v>16</v>
      </c>
    </row>
    <row r="24" spans="2:9" ht="18">
      <c r="C24" s="3"/>
      <c r="D24" s="49" t="s">
        <v>17</v>
      </c>
    </row>
    <row r="25" spans="2:9" ht="18">
      <c r="C25" s="4"/>
      <c r="D25" s="49" t="s">
        <v>14</v>
      </c>
    </row>
    <row r="26" spans="2:9" ht="18">
      <c r="C26" s="2"/>
      <c r="D26" s="49" t="s">
        <v>15</v>
      </c>
    </row>
    <row r="27" spans="2:9">
      <c r="D27" s="45"/>
    </row>
    <row r="28" spans="2:9" ht="34" customHeight="1">
      <c r="D28" s="85" t="s">
        <v>79</v>
      </c>
    </row>
    <row r="29" spans="2:9" ht="18">
      <c r="C29" s="85"/>
    </row>
  </sheetData>
  <mergeCells count="5">
    <mergeCell ref="A4:D4"/>
    <mergeCell ref="E11:I11"/>
    <mergeCell ref="B13:D13"/>
    <mergeCell ref="B14:D14"/>
    <mergeCell ref="B15:D1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B6:G14"/>
  <sheetViews>
    <sheetView showGridLines="0" topLeftCell="B1" workbookViewId="0">
      <selection activeCell="E34" sqref="E34"/>
    </sheetView>
  </sheetViews>
  <sheetFormatPr baseColWidth="10" defaultRowHeight="15" x14ac:dyDescent="0"/>
  <cols>
    <col min="3" max="3" width="18.5" customWidth="1"/>
    <col min="4" max="4" width="33.1640625" customWidth="1"/>
    <col min="5" max="5" width="15.1640625" customWidth="1"/>
  </cols>
  <sheetData>
    <row r="6" spans="2:7" ht="25">
      <c r="B6" s="88" t="s">
        <v>147</v>
      </c>
      <c r="C6" s="88"/>
      <c r="D6" s="88"/>
      <c r="E6" s="88"/>
    </row>
    <row r="9" spans="2:7" ht="20">
      <c r="B9" s="90" t="s">
        <v>25</v>
      </c>
      <c r="C9" s="90" t="s">
        <v>26</v>
      </c>
      <c r="D9" s="97" t="s">
        <v>179</v>
      </c>
      <c r="E9" s="90" t="s">
        <v>28</v>
      </c>
    </row>
    <row r="10" spans="2:7" ht="20">
      <c r="B10" s="98">
        <v>1</v>
      </c>
      <c r="C10" s="99" t="s">
        <v>5</v>
      </c>
      <c r="D10" s="99" t="s">
        <v>27</v>
      </c>
      <c r="E10" s="100" t="s">
        <v>134</v>
      </c>
    </row>
    <row r="11" spans="2:7" ht="20">
      <c r="B11" s="98">
        <v>2</v>
      </c>
      <c r="C11" s="89" t="s">
        <v>4</v>
      </c>
      <c r="D11" s="89" t="s">
        <v>32</v>
      </c>
      <c r="E11" s="100" t="s">
        <v>133</v>
      </c>
      <c r="G11" s="65"/>
    </row>
    <row r="12" spans="2:7" ht="20">
      <c r="B12" s="98">
        <v>3</v>
      </c>
      <c r="C12" s="99" t="s">
        <v>2</v>
      </c>
      <c r="D12" s="99" t="s">
        <v>33</v>
      </c>
      <c r="E12" s="100" t="s">
        <v>130</v>
      </c>
    </row>
    <row r="13" spans="2:7" ht="20">
      <c r="B13" s="98">
        <v>4</v>
      </c>
      <c r="C13" s="99" t="s">
        <v>178</v>
      </c>
      <c r="D13" s="99" t="s">
        <v>34</v>
      </c>
      <c r="E13" s="100" t="s">
        <v>129</v>
      </c>
    </row>
    <row r="14" spans="2:7" ht="20">
      <c r="B14" s="101">
        <v>5</v>
      </c>
      <c r="C14" s="99" t="s">
        <v>1</v>
      </c>
      <c r="D14" s="99" t="s">
        <v>13</v>
      </c>
      <c r="E14" s="102" t="s">
        <v>135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carto</vt:lpstr>
      <vt:lpstr>Feuil2</vt:lpstr>
      <vt:lpstr>Risque brut net</vt:lpstr>
      <vt:lpstr>Risque Brut et Net</vt:lpstr>
      <vt:lpstr>Echelle Fréquence</vt:lpstr>
      <vt:lpstr>Echelle Impact</vt:lpstr>
      <vt:lpstr>Tableur Risque Brut&amp;Net</vt:lpstr>
      <vt:lpstr> Risque Brut</vt:lpstr>
      <vt:lpstr>Echelle Fréquence </vt:lpstr>
      <vt:lpstr>Echelle impact </vt:lpstr>
      <vt:lpstr>Maîtrise</vt:lpstr>
      <vt:lpstr>Echelle risque brut</vt:lpstr>
      <vt:lpstr>Tableur Risque Brut&amp;Net bis</vt:lpstr>
      <vt:lpstr>Risque Net</vt:lpstr>
      <vt:lpstr>Zone de risques nets</vt:lpstr>
      <vt:lpstr>Feuil1</vt:lpstr>
      <vt:lpstr>Feuil3</vt:lpstr>
    </vt:vector>
  </TitlesOfParts>
  <Company>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 bbb</dc:creator>
  <cp:lastModifiedBy>aaa bbb</cp:lastModifiedBy>
  <dcterms:created xsi:type="dcterms:W3CDTF">2020-06-09T19:21:29Z</dcterms:created>
  <dcterms:modified xsi:type="dcterms:W3CDTF">2020-07-03T01:21:52Z</dcterms:modified>
</cp:coreProperties>
</file>